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3.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D:\Users\MariaGoCa\AppData\Local\Microsoft\Windows\INetCache\Content.Outlook\XES9ORJH\"/>
    </mc:Choice>
  </mc:AlternateContent>
  <xr:revisionPtr revIDLastSave="0" documentId="8_{A8D37C21-2EFE-4F07-AD05-0B7CFCC365CE}" xr6:coauthVersionLast="43" xr6:coauthVersionMax="43" xr10:uidLastSave="{00000000-0000-0000-0000-000000000000}"/>
  <bookViews>
    <workbookView xWindow="-120" yWindow="-120" windowWidth="20730" windowHeight="11160" tabRatio="909" firstSheet="2" activeTab="2" xr2:uid="{00000000-000D-0000-FFFF-FFFF00000000}"/>
  </bookViews>
  <sheets>
    <sheet name="CCD Compilado con Tipologias" sheetId="20" state="hidden" r:id="rId1"/>
    <sheet name="Hoja2" sheetId="43" state="hidden" r:id="rId2"/>
    <sheet name="DE Direccionamiento Estratégico" sheetId="21" r:id="rId3"/>
    <sheet name="AM Aseguramiento y Mejora" sheetId="22" r:id="rId4"/>
    <sheet name="GC Gestión Comercial" sheetId="24" r:id="rId5"/>
    <sheet name="GM Gestión de Mercadeo" sheetId="23" r:id="rId6"/>
    <sheet name="AF Afiliación " sheetId="25" r:id="rId7"/>
    <sheet name="GS Gestión del Servicio" sheetId="26" r:id="rId8"/>
    <sheet name="SS Prestacion Serv. Subsidio" sheetId="27" r:id="rId9"/>
    <sheet name="SF Prestacion Serv. Financieros" sheetId="28" r:id="rId10"/>
    <sheet name="SE Servicios de Formación" sheetId="29" r:id="rId11"/>
    <sheet name="ST Servicios Tiempo Libre " sheetId="30" r:id="rId12"/>
    <sheet name="SA Prestacion Serv. Salud" sheetId="31" r:id="rId13"/>
    <sheet name="SV Prestacion Serv. Vivienda" sheetId="32" r:id="rId14"/>
    <sheet name="AE Arquitectura Empresarial" sheetId="33" r:id="rId15"/>
    <sheet name="GH Gestión Talento Humano 1" sheetId="34" r:id="rId16"/>
    <sheet name="GO Gestión Operaciones" sheetId="35" r:id="rId17"/>
    <sheet name="GF Gestión Financiera" sheetId="36" r:id="rId18"/>
    <sheet name="GA Adq. Bienes y Servicios" sheetId="37" r:id="rId19"/>
    <sheet name="CR Gestión Comunicaciones" sheetId="38" r:id="rId20"/>
    <sheet name="CO Gestión de Convenios" sheetId="39" r:id="rId21"/>
    <sheet name="GL Gestión Legal y Regulatoria" sheetId="40" r:id="rId22"/>
    <sheet name="Estructuras organizacionales" sheetId="1" r:id="rId23"/>
    <sheet name="Hoja1" sheetId="42" state="hidden" r:id="rId24"/>
    <sheet name="Control TRD" sheetId="41" r:id="rId25"/>
  </sheets>
  <externalReferences>
    <externalReference r:id="rId26"/>
  </externalReferences>
  <definedNames>
    <definedName name="_xlnm._FilterDatabase" localSheetId="0" hidden="1">'CCD Compilado con Tipologias'!$C$4:$L$12</definedName>
    <definedName name="_xlnm._FilterDatabase" localSheetId="17" hidden="1">'GF Gestión Financiera'!$D$9:$D$70</definedName>
    <definedName name="_xlnm._FilterDatabase" localSheetId="9" hidden="1">'SF Prestacion Serv. Financieros'!$B$7:$M$8</definedName>
    <definedName name="_xlnm.Print_Area" localSheetId="15">'GH Gestión Talento Humano 1'!$B$1:$M$89</definedName>
    <definedName name="_xlnm.Print_Area" localSheetId="23">Hoja1!$A$1:$L$34</definedName>
    <definedName name="ASUNTOS" localSheetId="6">[1]Parámetros!$A$3:$A$60</definedName>
    <definedName name="ASUNTOS" localSheetId="18">[1]Parámetros!$A$3:$A$60</definedName>
    <definedName name="ASUNTOS" localSheetId="16">[1]Parámetros!$A$3:$A$60</definedName>
    <definedName name="ASUNTOS" localSheetId="11">[1]Parámetros!$A$3:$A$60</definedName>
    <definedName name="ASUNTOS">[1]Parámetros!$A$3:$A$60</definedName>
    <definedName name="_xlnm.Print_Titles" localSheetId="14">'AE Arquitectura Empresarial'!$1:$8</definedName>
    <definedName name="_xlnm.Print_Titles" localSheetId="6">'AF Afiliación '!$1:$9</definedName>
    <definedName name="_xlnm.Print_Titles" localSheetId="0">'CCD Compilado con Tipologias'!$1:$4</definedName>
    <definedName name="_xlnm.Print_Titles" localSheetId="20">'CO Gestión de Convenios'!$1:$8</definedName>
    <definedName name="_xlnm.Print_Titles" localSheetId="19">'CR Gestión Comunicaciones'!$1:$8</definedName>
    <definedName name="_xlnm.Print_Titles" localSheetId="2">'DE Direccionamiento Estratégico'!$1:$9</definedName>
    <definedName name="_xlnm.Print_Titles" localSheetId="18">'GA Adq. Bienes y Servicios'!$1:$8</definedName>
    <definedName name="_xlnm.Print_Titles" localSheetId="4">'GC Gestión Comercial'!$1:$9</definedName>
    <definedName name="_xlnm.Print_Titles" localSheetId="15">'GH Gestión Talento Humano 1'!$1:$9</definedName>
    <definedName name="_xlnm.Print_Titles" localSheetId="21">'GL Gestión Legal y Regulatoria'!$1:$8</definedName>
    <definedName name="_xlnm.Print_Titles" localSheetId="16">'GO Gestión Operaciones'!$1:$8</definedName>
    <definedName name="_xlnm.Print_Titles" localSheetId="7">'GS Gestión del Servicio'!$1:$8</definedName>
    <definedName name="_xlnm.Print_Titles" localSheetId="9">'SF Prestacion Serv. Financieros'!$1:$8</definedName>
    <definedName name="_xlnm.Print_Titles" localSheetId="8">'SS Prestacion Serv. Subsidio'!$1:$8</definedName>
    <definedName name="_xlnm.Print_Titles" localSheetId="13">'SV Prestacion Serv. Vivienda'!$1:$8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9" i="20" l="1"/>
  <c r="B22" i="22"/>
  <c r="B200" i="20"/>
  <c r="B51" i="34"/>
  <c r="B22" i="33"/>
  <c r="B252" i="20"/>
  <c r="B23" i="33"/>
  <c r="B51" i="31"/>
  <c r="B276" i="20"/>
  <c r="B52" i="31"/>
  <c r="B195" i="20"/>
  <c r="B60" i="36"/>
  <c r="B90" i="29"/>
  <c r="B100" i="29"/>
  <c r="B271" i="20"/>
  <c r="B101" i="29"/>
  <c r="B269" i="20"/>
  <c r="B93" i="29"/>
  <c r="B270" i="20"/>
  <c r="B95" i="29"/>
  <c r="B259" i="20"/>
  <c r="B92" i="20"/>
  <c r="B28" i="30"/>
  <c r="B27" i="30"/>
  <c r="B37" i="40"/>
  <c r="B23" i="40"/>
  <c r="B28" i="40"/>
  <c r="B26" i="40"/>
  <c r="B20" i="40"/>
  <c r="B18" i="40"/>
  <c r="B9" i="40"/>
  <c r="B19" i="39"/>
  <c r="B16" i="39"/>
  <c r="B9" i="39"/>
  <c r="B18" i="38"/>
  <c r="B15" i="38"/>
  <c r="B12" i="38"/>
  <c r="B9" i="38"/>
  <c r="B36" i="37"/>
  <c r="B30" i="37"/>
  <c r="B27" i="37"/>
  <c r="B24" i="37"/>
  <c r="B17" i="37"/>
  <c r="B12" i="37"/>
  <c r="B9" i="37"/>
  <c r="B70" i="36"/>
  <c r="B59" i="36"/>
  <c r="B142" i="20"/>
  <c r="B25" i="37"/>
  <c r="B143" i="20"/>
  <c r="B13" i="38"/>
  <c r="B144" i="20"/>
  <c r="B17" i="39"/>
  <c r="B145" i="20"/>
  <c r="B29" i="40"/>
  <c r="B146" i="20"/>
  <c r="B14" i="22"/>
  <c r="B147" i="20"/>
  <c r="B16" i="22"/>
  <c r="B148" i="20"/>
  <c r="B150" i="20"/>
  <c r="B151" i="20"/>
  <c r="B19" i="26"/>
  <c r="B152" i="20"/>
  <c r="B15" i="27"/>
  <c r="B153" i="20"/>
  <c r="B154" i="20"/>
  <c r="B155" i="20"/>
  <c r="B31" i="40"/>
  <c r="B156" i="20"/>
  <c r="B33" i="40"/>
  <c r="B157" i="20"/>
  <c r="B35" i="40"/>
  <c r="B158" i="20"/>
  <c r="B46" i="28"/>
  <c r="B159" i="20"/>
  <c r="B48" i="28"/>
  <c r="B160" i="20"/>
  <c r="B161" i="20"/>
  <c r="B17" i="30"/>
  <c r="B162" i="20"/>
  <c r="B19" i="30"/>
  <c r="B163" i="20"/>
  <c r="B21" i="30"/>
  <c r="B164" i="20"/>
  <c r="B165" i="20"/>
  <c r="B25" i="30"/>
  <c r="B166" i="20"/>
  <c r="B34" i="31"/>
  <c r="B167" i="20"/>
  <c r="B36" i="31"/>
  <c r="B168" i="20"/>
  <c r="B169" i="20"/>
  <c r="B46" i="34"/>
  <c r="B170" i="20"/>
  <c r="B28" i="35"/>
  <c r="B171" i="20"/>
  <c r="B21" i="26"/>
  <c r="B172" i="20"/>
  <c r="B40" i="31"/>
  <c r="B173" i="20"/>
  <c r="B52" i="29"/>
  <c r="B174" i="20"/>
  <c r="B54" i="29"/>
  <c r="B175" i="20"/>
  <c r="B56" i="29"/>
  <c r="B176" i="20"/>
  <c r="B58" i="29"/>
  <c r="B177" i="20"/>
  <c r="B60" i="29"/>
  <c r="B178" i="20"/>
  <c r="B62" i="29"/>
  <c r="B179" i="20"/>
  <c r="B31" i="35"/>
  <c r="B180" i="20"/>
  <c r="B181" i="20"/>
  <c r="B35" i="35"/>
  <c r="B182" i="20"/>
  <c r="B65" i="29"/>
  <c r="B183" i="20"/>
  <c r="B184" i="20"/>
  <c r="B69" i="29"/>
  <c r="B185" i="20"/>
  <c r="B38" i="35"/>
  <c r="B186" i="20"/>
  <c r="B41" i="35"/>
  <c r="B187" i="20"/>
  <c r="B44" i="35"/>
  <c r="B188" i="20"/>
  <c r="B46" i="35"/>
  <c r="B189" i="20"/>
  <c r="B190" i="20"/>
  <c r="B51" i="35"/>
  <c r="B191" i="20"/>
  <c r="B192" i="20"/>
  <c r="B193" i="20"/>
  <c r="B51" i="28"/>
  <c r="B194" i="20"/>
  <c r="B196" i="20"/>
  <c r="B62" i="36"/>
  <c r="B197" i="20"/>
  <c r="B64" i="36"/>
  <c r="B198" i="20"/>
  <c r="B66" i="36"/>
  <c r="B56" i="36"/>
  <c r="B51" i="36"/>
  <c r="B49" i="36"/>
  <c r="B47" i="36"/>
  <c r="B45" i="36"/>
  <c r="B86" i="20"/>
  <c r="B43" i="36"/>
  <c r="B40" i="36"/>
  <c r="B29" i="36"/>
  <c r="B27" i="36"/>
  <c r="B25" i="36"/>
  <c r="B15" i="36"/>
  <c r="B12" i="36"/>
  <c r="B9" i="36"/>
  <c r="B71" i="35"/>
  <c r="B69" i="35"/>
  <c r="B64" i="35"/>
  <c r="B50" i="35"/>
  <c r="B37" i="35"/>
  <c r="B30" i="35"/>
  <c r="B23" i="35"/>
  <c r="B14" i="35"/>
  <c r="B9" i="35"/>
  <c r="B74" i="34"/>
  <c r="B66" i="34"/>
  <c r="B57" i="34"/>
  <c r="B48" i="34"/>
  <c r="B41" i="34"/>
  <c r="B18" i="34"/>
  <c r="B13" i="34"/>
  <c r="B10" i="34"/>
  <c r="B17" i="33"/>
  <c r="B14" i="33"/>
  <c r="B9" i="33"/>
  <c r="B15" i="32"/>
  <c r="B18" i="32"/>
  <c r="B226" i="20"/>
  <c r="B12" i="32"/>
  <c r="B9" i="32"/>
  <c r="B48" i="31"/>
  <c r="B42" i="31"/>
  <c r="B31" i="31"/>
  <c r="B21" i="31"/>
  <c r="B14" i="31"/>
  <c r="B9" i="31"/>
  <c r="B44" i="30"/>
  <c r="B37" i="30"/>
  <c r="B34" i="30"/>
  <c r="B14" i="30"/>
  <c r="B9" i="30"/>
  <c r="B85" i="29"/>
  <c r="B82" i="29"/>
  <c r="B71" i="29"/>
  <c r="B64" i="29"/>
  <c r="B51" i="29"/>
  <c r="B44" i="29"/>
  <c r="B35" i="29"/>
  <c r="B27" i="29"/>
  <c r="B20" i="29"/>
  <c r="B9" i="29"/>
  <c r="B50" i="28"/>
  <c r="B43" i="28"/>
  <c r="B12" i="28"/>
  <c r="B9" i="28"/>
  <c r="B17" i="27"/>
  <c r="B12" i="27"/>
  <c r="B9" i="27"/>
  <c r="B16" i="26"/>
  <c r="B14" i="26"/>
  <c r="B9" i="26"/>
  <c r="B21" i="25"/>
  <c r="B10" i="25"/>
  <c r="B13" i="24"/>
  <c r="B10" i="24"/>
  <c r="B32" i="23"/>
  <c r="B25" i="23"/>
  <c r="B22" i="23"/>
  <c r="B17" i="23"/>
  <c r="B14" i="23"/>
  <c r="B9" i="23"/>
  <c r="B13" i="22"/>
  <c r="B10" i="22"/>
  <c r="B14" i="21"/>
  <c r="B10" i="21"/>
  <c r="B240" i="20"/>
  <c r="B18" i="33"/>
  <c r="B241" i="20"/>
  <c r="B20" i="33"/>
  <c r="B105" i="20"/>
  <c r="B19" i="34"/>
  <c r="B47" i="20"/>
  <c r="B14" i="34"/>
  <c r="B48" i="20"/>
  <c r="B16" i="34"/>
  <c r="B26" i="35"/>
  <c r="B249" i="20"/>
  <c r="B72" i="35"/>
  <c r="B248" i="20"/>
  <c r="B37" i="37"/>
  <c r="B96" i="20"/>
  <c r="B54" i="36"/>
  <c r="B201" i="20"/>
  <c r="B53" i="34"/>
  <c r="B225" i="20"/>
  <c r="B45" i="31"/>
  <c r="B268" i="20"/>
  <c r="B91" i="29"/>
  <c r="B247" i="20"/>
  <c r="B83" i="29"/>
  <c r="B15" i="20"/>
  <c r="B16" i="29"/>
  <c r="B242" i="20"/>
  <c r="B33" i="23"/>
  <c r="B229" i="20"/>
  <c r="B28" i="23"/>
  <c r="B125" i="20"/>
  <c r="B11" i="21"/>
  <c r="B6" i="20"/>
  <c r="B10" i="23"/>
  <c r="B7" i="20"/>
  <c r="B10" i="26"/>
  <c r="B8" i="20"/>
  <c r="B12" i="26"/>
  <c r="B9" i="20"/>
  <c r="B12" i="23"/>
  <c r="B10" i="20"/>
  <c r="B10" i="27"/>
  <c r="B11" i="20"/>
  <c r="B10" i="28"/>
  <c r="B12" i="20"/>
  <c r="B10" i="29"/>
  <c r="B13" i="20"/>
  <c r="B12" i="29"/>
  <c r="B14" i="20"/>
  <c r="B14" i="29"/>
  <c r="B16" i="20"/>
  <c r="B18" i="29"/>
  <c r="B17" i="20"/>
  <c r="B10" i="30"/>
  <c r="B18" i="20"/>
  <c r="B12" i="30"/>
  <c r="B19" i="20"/>
  <c r="B10" i="31"/>
  <c r="B20" i="20"/>
  <c r="B12" i="31"/>
  <c r="B21" i="20"/>
  <c r="B11" i="34"/>
  <c r="B22" i="20"/>
  <c r="B10" i="35"/>
  <c r="B23" i="20"/>
  <c r="B12" i="35"/>
  <c r="B24" i="20"/>
  <c r="B10" i="40"/>
  <c r="B25" i="20"/>
  <c r="B12" i="40"/>
  <c r="B26" i="20"/>
  <c r="B14" i="40"/>
  <c r="B27" i="20"/>
  <c r="B16" i="40"/>
  <c r="B28" i="20"/>
  <c r="B10" i="37"/>
  <c r="B29" i="20"/>
  <c r="B10" i="36"/>
  <c r="B30" i="20"/>
  <c r="B13" i="37"/>
  <c r="B31" i="20"/>
  <c r="B15" i="37"/>
  <c r="B32" i="20"/>
  <c r="B33" i="20"/>
  <c r="B11" i="25"/>
  <c r="B34" i="20"/>
  <c r="B13" i="25"/>
  <c r="B35" i="20"/>
  <c r="B15" i="25"/>
  <c r="B36" i="20"/>
  <c r="B17" i="25"/>
  <c r="B37" i="20"/>
  <c r="B19" i="25"/>
  <c r="B38" i="20"/>
  <c r="B13" i="36"/>
  <c r="B39" i="20"/>
  <c r="B40" i="20"/>
  <c r="B16" i="36"/>
  <c r="B41" i="20"/>
  <c r="B18" i="36"/>
  <c r="B42" i="20"/>
  <c r="B21" i="36"/>
  <c r="B43" i="20"/>
  <c r="B23" i="36"/>
  <c r="B44" i="20"/>
  <c r="B21" i="29"/>
  <c r="B45" i="20"/>
  <c r="B23" i="29"/>
  <c r="B46" i="20"/>
  <c r="B25" i="29"/>
  <c r="B49" i="20"/>
  <c r="B15" i="35"/>
  <c r="B50" i="20"/>
  <c r="B17" i="35"/>
  <c r="B51" i="20"/>
  <c r="B19" i="35"/>
  <c r="B52" i="20"/>
  <c r="B21" i="35"/>
  <c r="B53" i="20"/>
  <c r="B21" i="40"/>
  <c r="B54" i="20"/>
  <c r="B55" i="20"/>
  <c r="B24" i="40"/>
  <c r="B56" i="20"/>
  <c r="B18" i="37"/>
  <c r="B57" i="20"/>
  <c r="B58" i="20"/>
  <c r="B21" i="37"/>
  <c r="B59" i="20"/>
  <c r="B60" i="20"/>
  <c r="B15" i="23"/>
  <c r="B61" i="20"/>
  <c r="B28" i="29"/>
  <c r="B62" i="20"/>
  <c r="B30" i="29"/>
  <c r="B63" i="20"/>
  <c r="B10" i="39"/>
  <c r="B64" i="20"/>
  <c r="B13" i="28"/>
  <c r="B65" i="20"/>
  <c r="B15" i="28"/>
  <c r="B66" i="20"/>
  <c r="B17" i="28"/>
  <c r="B67" i="20"/>
  <c r="B19" i="28"/>
  <c r="B68" i="20"/>
  <c r="B21" i="28"/>
  <c r="B69" i="20"/>
  <c r="B23" i="28"/>
  <c r="B70" i="20"/>
  <c r="B25" i="28"/>
  <c r="B71" i="20"/>
  <c r="B27" i="28"/>
  <c r="B72" i="20"/>
  <c r="B29" i="28"/>
  <c r="B73" i="20"/>
  <c r="B32" i="28"/>
  <c r="B74" i="20"/>
  <c r="B35" i="28"/>
  <c r="B75" i="20"/>
  <c r="B37" i="28"/>
  <c r="B76" i="20"/>
  <c r="B39" i="28"/>
  <c r="B77" i="20"/>
  <c r="B78" i="20"/>
  <c r="B15" i="31"/>
  <c r="B79" i="20"/>
  <c r="B17" i="31"/>
  <c r="B80" i="20"/>
  <c r="B30" i="36"/>
  <c r="B81" i="20"/>
  <c r="B32" i="36"/>
  <c r="B82" i="20"/>
  <c r="B34" i="36"/>
  <c r="B83" i="20"/>
  <c r="B36" i="36"/>
  <c r="B84" i="20"/>
  <c r="B38" i="36"/>
  <c r="B85" i="20"/>
  <c r="B41" i="36"/>
  <c r="B87" i="20"/>
  <c r="B88" i="20"/>
  <c r="B89" i="20"/>
  <c r="B10" i="33"/>
  <c r="B90" i="20"/>
  <c r="B12" i="33"/>
  <c r="B91" i="20"/>
  <c r="B10" i="38"/>
  <c r="B93" i="20"/>
  <c r="B94" i="20"/>
  <c r="B95" i="20"/>
  <c r="B52" i="36"/>
  <c r="B97" i="20"/>
  <c r="B36" i="29"/>
  <c r="B98" i="20"/>
  <c r="B38" i="29"/>
  <c r="B99" i="20"/>
  <c r="B40" i="29"/>
  <c r="B100" i="20"/>
  <c r="B42" i="29"/>
  <c r="B101" i="20"/>
  <c r="B22" i="31"/>
  <c r="B102" i="20"/>
  <c r="B25" i="31"/>
  <c r="B103" i="20"/>
  <c r="B27" i="31"/>
  <c r="B104" i="20"/>
  <c r="B29" i="31"/>
  <c r="B106" i="20"/>
  <c r="B107" i="20"/>
  <c r="B108" i="20"/>
  <c r="B109" i="20"/>
  <c r="B110" i="20"/>
  <c r="B111" i="20"/>
  <c r="B112" i="20"/>
  <c r="B113" i="20"/>
  <c r="B114" i="20"/>
  <c r="B115" i="20"/>
  <c r="B116" i="20"/>
  <c r="B117" i="20"/>
  <c r="B118" i="20"/>
  <c r="B119" i="20"/>
  <c r="B120" i="20"/>
  <c r="B121" i="20"/>
  <c r="B122" i="20"/>
  <c r="B37" i="34"/>
  <c r="B123" i="20"/>
  <c r="B124" i="20"/>
  <c r="B18" i="22"/>
  <c r="B126" i="20"/>
  <c r="B20" i="22"/>
  <c r="B20" i="23"/>
  <c r="B127" i="20"/>
  <c r="B18" i="23"/>
  <c r="B128" i="20"/>
  <c r="B11" i="24"/>
  <c r="B129" i="20"/>
  <c r="B22" i="25"/>
  <c r="B130" i="20"/>
  <c r="B17" i="26"/>
  <c r="B131" i="20"/>
  <c r="B13" i="27"/>
  <c r="B132" i="20"/>
  <c r="B44" i="28"/>
  <c r="B45" i="29"/>
  <c r="B133" i="20"/>
  <c r="B47" i="29"/>
  <c r="B134" i="20"/>
  <c r="B49" i="29"/>
  <c r="B23" i="30"/>
  <c r="B135" i="20"/>
  <c r="B15" i="30"/>
  <c r="B38" i="31"/>
  <c r="B136" i="20"/>
  <c r="B32" i="31"/>
  <c r="B137" i="20"/>
  <c r="B10" i="32"/>
  <c r="B138" i="20"/>
  <c r="B15" i="33"/>
  <c r="B44" i="34"/>
  <c r="B139" i="20"/>
  <c r="B42" i="34"/>
  <c r="B140" i="20"/>
  <c r="B24" i="35"/>
  <c r="B141" i="20"/>
  <c r="B57" i="36"/>
  <c r="B33" i="35"/>
  <c r="B67" i="29"/>
  <c r="B55" i="35"/>
  <c r="B57" i="35"/>
  <c r="B199" i="20"/>
  <c r="B49" i="34"/>
  <c r="B202" i="20"/>
  <c r="B55" i="34"/>
  <c r="B203" i="20"/>
  <c r="B20" i="39"/>
  <c r="B204" i="20"/>
  <c r="B13" i="32"/>
  <c r="B205" i="20"/>
  <c r="B15" i="21"/>
  <c r="B206" i="20"/>
  <c r="B23" i="23"/>
  <c r="B207" i="20"/>
  <c r="B72" i="29"/>
  <c r="B208" i="20"/>
  <c r="B74" i="29"/>
  <c r="B209" i="20"/>
  <c r="B76" i="29"/>
  <c r="B210" i="20"/>
  <c r="B78" i="29"/>
  <c r="B211" i="20"/>
  <c r="B80" i="29"/>
  <c r="B212" i="20"/>
  <c r="B35" i="30"/>
  <c r="B213" i="20"/>
  <c r="B43" i="31"/>
  <c r="B214" i="20"/>
  <c r="B58" i="34"/>
  <c r="B215" i="20"/>
  <c r="B216" i="20"/>
  <c r="B217" i="20"/>
  <c r="B218" i="20"/>
  <c r="B219" i="20"/>
  <c r="B64" i="34"/>
  <c r="B220" i="20"/>
  <c r="B65" i="35"/>
  <c r="B221" i="20"/>
  <c r="B67" i="35"/>
  <c r="B222" i="20"/>
  <c r="B71" i="36"/>
  <c r="B223" i="20"/>
  <c r="B28" i="37"/>
  <c r="B224" i="20"/>
  <c r="B16" i="38"/>
  <c r="B227" i="20"/>
  <c r="B228" i="20"/>
  <c r="B26" i="23"/>
  <c r="B230" i="20"/>
  <c r="B30" i="23"/>
  <c r="B231" i="20"/>
  <c r="B38" i="40"/>
  <c r="B232" i="20"/>
  <c r="B40" i="40"/>
  <c r="B233" i="20"/>
  <c r="B42" i="40"/>
  <c r="B234" i="20"/>
  <c r="B44" i="40"/>
  <c r="B235" i="20"/>
  <c r="B46" i="40"/>
  <c r="B236" i="20"/>
  <c r="B48" i="40"/>
  <c r="B237" i="20"/>
  <c r="B50" i="40"/>
  <c r="B238" i="20"/>
  <c r="B31" i="37"/>
  <c r="B239" i="20"/>
  <c r="B19" i="32"/>
  <c r="B243" i="20"/>
  <c r="B19" i="38"/>
  <c r="B244" i="20"/>
  <c r="B21" i="38"/>
  <c r="B245" i="20"/>
  <c r="B23" i="38"/>
  <c r="B246" i="20"/>
  <c r="B49" i="31"/>
  <c r="B250" i="20"/>
  <c r="B86" i="29"/>
  <c r="B251" i="20"/>
  <c r="B88" i="29"/>
  <c r="B254" i="20"/>
  <c r="B67" i="34"/>
  <c r="B255" i="20"/>
  <c r="B69" i="34"/>
  <c r="B256" i="20"/>
  <c r="B257" i="20"/>
  <c r="B258" i="20"/>
  <c r="B260" i="20"/>
  <c r="B38" i="30"/>
  <c r="B261" i="20"/>
  <c r="B40" i="30"/>
  <c r="B262" i="20"/>
  <c r="B32" i="30"/>
  <c r="B263" i="20"/>
  <c r="B264" i="20"/>
  <c r="B45" i="30"/>
  <c r="B265" i="20"/>
  <c r="B47" i="30"/>
  <c r="B266" i="20"/>
  <c r="B49" i="30"/>
  <c r="B267" i="20"/>
  <c r="B51" i="30"/>
  <c r="B272" i="20"/>
  <c r="B14" i="24"/>
  <c r="B273" i="20"/>
  <c r="B16" i="24"/>
  <c r="B274" i="20"/>
  <c r="B18" i="24"/>
  <c r="B275" i="20"/>
  <c r="B20" i="24"/>
  <c r="B277" i="20"/>
  <c r="B75" i="34"/>
  <c r="B278" i="20"/>
  <c r="B18" i="27"/>
  <c r="B279" i="20"/>
  <c r="B24" i="27"/>
  <c r="B280" i="20"/>
  <c r="B27" i="27"/>
  <c r="B281" i="20"/>
  <c r="B29" i="27"/>
  <c r="B282" i="20"/>
  <c r="B283" i="20"/>
  <c r="B5" i="20"/>
  <c r="B1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Elena Rendon Villa</author>
  </authors>
  <commentList>
    <comment ref="F19" authorId="0" shapeId="0" xr:uid="{00000000-0006-0000-0800-000001000000}">
      <text>
        <r>
          <rPr>
            <b/>
            <sz val="9"/>
            <color indexed="81"/>
            <rFont val="Tahoma"/>
            <family val="2"/>
          </rPr>
          <t>ACTUALIZAR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Aura Patricia Medrano Vega</author>
  </authors>
  <commentList>
    <comment ref="E47" authorId="0" shapeId="0" xr:uid="{00000000-0006-0000-0C00-000001000000}">
      <text>
        <r>
          <rPr>
            <b/>
            <sz val="9"/>
            <color indexed="81"/>
            <rFont val="Tahoma"/>
            <family val="2"/>
          </rPr>
          <t>Jenny Aura Patricia Medrano Vega:</t>
        </r>
        <r>
          <rPr>
            <sz val="9"/>
            <color indexed="81"/>
            <rFont val="Tahoma"/>
            <family val="2"/>
          </rPr>
          <t xml:space="preserve">
Validar este tiempo</t>
        </r>
      </text>
    </comment>
    <comment ref="M47" authorId="0" shapeId="0" xr:uid="{00000000-0006-0000-0C00-000002000000}">
      <text>
        <r>
          <rPr>
            <b/>
            <sz val="9"/>
            <color indexed="81"/>
            <rFont val="Tahoma"/>
            <family val="2"/>
          </rPr>
          <t>Jenny Aura Patricia Medrano Vega:</t>
        </r>
        <r>
          <rPr>
            <sz val="9"/>
            <color indexed="81"/>
            <rFont val="Tahoma"/>
            <family val="2"/>
          </rPr>
          <t xml:space="preserve">
validar justificación de los 10 años.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Claudia Elena Rendon Villa</author>
  </authors>
  <commentList>
    <comment ref="D33" authorId="0" shapeId="0" xr:uid="{00000000-0006-0000-1100-000001000000}">
      <text>
        <r>
          <rPr>
            <b/>
            <sz val="9"/>
            <color indexed="81"/>
            <rFont val="Tahoma"/>
            <family val="2"/>
          </rPr>
          <t>arrendamiento 
servicios publicos
conseccionrios.. Ojo
venta activos</t>
        </r>
      </text>
    </comment>
  </commentList>
</comments>
</file>

<file path=xl/sharedStrings.xml><?xml version="1.0" encoding="utf-8"?>
<sst xmlns="http://schemas.openxmlformats.org/spreadsheetml/2006/main" count="4495" uniqueCount="1588">
  <si>
    <t>ENTIDAD PRODUCTORA</t>
  </si>
  <si>
    <t>CUADRO DE CLASIFICACION DOCUMENTAL
COMPILADO CON TIPOLOGÍAS</t>
  </si>
  <si>
    <r>
      <rPr>
        <b/>
        <sz val="8"/>
        <color theme="1" tint="0.249977111117893"/>
        <rFont val="Candara"/>
        <family val="2"/>
      </rPr>
      <t xml:space="preserve">Vigencia </t>
    </r>
    <r>
      <rPr>
        <sz val="8"/>
        <color theme="1" tint="0.249977111117893"/>
        <rFont val="Candara"/>
        <family val="2"/>
      </rPr>
      <t>2016</t>
    </r>
  </si>
  <si>
    <r>
      <t>Fechas Extremas:</t>
    </r>
    <r>
      <rPr>
        <sz val="8"/>
        <color theme="1" tint="0.249977111117893"/>
        <rFont val="Candara"/>
        <family val="2"/>
      </rPr>
      <t>1954 a 2015</t>
    </r>
  </si>
  <si>
    <t>Integración código</t>
  </si>
  <si>
    <t>Código Proceso</t>
  </si>
  <si>
    <t>Código Serie</t>
  </si>
  <si>
    <t>Serie</t>
  </si>
  <si>
    <t>Código subserie</t>
  </si>
  <si>
    <t>Subserie</t>
  </si>
  <si>
    <t>Nombre de la Carpeta</t>
  </si>
  <si>
    <t>Tipología Documental</t>
  </si>
  <si>
    <t>Tipo Doc.- Digitalización</t>
  </si>
  <si>
    <t>Años</t>
  </si>
  <si>
    <t>Estado</t>
  </si>
  <si>
    <t>ACTULIZADA</t>
  </si>
  <si>
    <t>CREADO</t>
  </si>
  <si>
    <t>AM-</t>
  </si>
  <si>
    <t>01.</t>
  </si>
  <si>
    <t>ACTAS</t>
  </si>
  <si>
    <t>Actas de Comité Auditoria</t>
  </si>
  <si>
    <t>Actas de Comité Auditoria &lt;&lt;Fecha&gt;&gt; y &lt;&lt;N° Consecutivo de Actas&gt;&gt;</t>
  </si>
  <si>
    <t>*Acta de Reunión FC655
*informe
*Seguimientos</t>
  </si>
  <si>
    <t>-</t>
  </si>
  <si>
    <t>GM-</t>
  </si>
  <si>
    <t xml:space="preserve">Actas Comité de Tarifas </t>
  </si>
  <si>
    <t>Actas Comité de Tarifas  &lt;&lt;Fecha&gt;&gt; y &lt;&lt;N° Consecutivo de Actas&gt;&gt;</t>
  </si>
  <si>
    <t>* Actas comité
* anexos</t>
  </si>
  <si>
    <t>GS-</t>
  </si>
  <si>
    <t>Actas Apertura de Buzones</t>
  </si>
  <si>
    <t>Actas Apertura de Buzones &lt;&lt;Fecha&gt;&gt; y &lt;&lt;N° Consecutivo de Actas&gt;&gt;</t>
  </si>
  <si>
    <t>*Acta de apertura buzones
* Anexos</t>
  </si>
  <si>
    <t>Actas Asociaciones de Usuarios</t>
  </si>
  <si>
    <t>Actas Asociaciones de Usuarios &lt;&lt;Fecha&gt;&gt; y &lt;&lt;N° Consecutivo de Actas&gt;&gt;</t>
  </si>
  <si>
    <t>* Actas de asociaciones de usuario
* Anexos</t>
  </si>
  <si>
    <t>Actas Comité de Mercadeo</t>
  </si>
  <si>
    <t>Actas Comité de Mercadeo &lt;&lt;Fecha&gt;&gt; y &lt;&lt;N° Consecutivo de Actas&gt;&gt;</t>
  </si>
  <si>
    <t>SS-</t>
  </si>
  <si>
    <t>Actas Comité Asignación de Subsidio de Vivienda</t>
  </si>
  <si>
    <t xml:space="preserve"> Actas Comité Asignación de Subsidio de Vivienda &lt;&lt;Fecha&gt;&gt; y &lt;&lt;N° Consecutivo de Actas&gt;&gt;</t>
  </si>
  <si>
    <t>*Acta
*Certificado de Auditoria
*Listado de las Familias beneficiarias
*medio magnético- CD</t>
  </si>
  <si>
    <t>SF-</t>
  </si>
  <si>
    <t>Actas de Comité de Créditos Empleados</t>
  </si>
  <si>
    <t xml:space="preserve"> Actas de Comité de Créditos Empleados &lt;&lt;Fecha&gt;&gt; y &lt;&lt;N° Consecutivo de Actas&gt;&gt;</t>
  </si>
  <si>
    <t>*Actas.
* Actas de Aprobación Comité de Créditos de Bienestar - Presencial
*Acta aprobación de comité Presencial
*Resumen de créditos para comités de créditos de Bienestar FC837
* Actas de Aprobación Comité  de Créditos de Bienestar -Virtual
* Actas de Aprobación de Comité de Créditos de Bienestar -Calidad de Vida</t>
  </si>
  <si>
    <t>SE-</t>
  </si>
  <si>
    <t>Actas de Consejo Colegio Comfama</t>
  </si>
  <si>
    <t>Actas de Consejo Colegio Comfama &lt;&lt;-Directivo- Académico &gt;&gt;
&lt;&lt;Fecha&gt;&gt; y &lt;&lt;N° Consecutivo de Actas&gt;&gt;</t>
  </si>
  <si>
    <t>*Acta Reunión Consejo Directivo
*Acta Reunión Consejo Académico</t>
  </si>
  <si>
    <t>Acta de Reunión Padres de Familia Colegio Comfama</t>
  </si>
  <si>
    <t xml:space="preserve"> Acta de Reunión Padres de Familia Colegio Comfama &lt;&lt;Fecha&gt;&gt; y &lt;&lt;N° Consecutivo de Actas&gt;&gt;</t>
  </si>
  <si>
    <t>*Acta Reunión
*Registro de Firmas de Asistencia
*Acta de compromiso FC678 Acta de Compromiso del Padre de Familia</t>
  </si>
  <si>
    <t>Actas de Reunión Profesores Colegio Comfama</t>
  </si>
  <si>
    <t>Actas de Reunión Profesores Colegio Comfama  &lt;&lt;Fecha&gt;&gt; y &lt;&lt;N° Consecutivo de Actas&gt;&gt;</t>
  </si>
  <si>
    <t>*Acta Reunión</t>
  </si>
  <si>
    <t xml:space="preserve">Acta de Gobierno Escolar </t>
  </si>
  <si>
    <t>Acta Reunión - &lt;&lt;Nombre Tipo de Acta (Padres de familia- Profesores - Convivencia&gt;&gt; 
&lt;&lt;Fecha&gt;&gt; y &lt;&lt;N° Consecutivo de Actas&gt;&gt;</t>
  </si>
  <si>
    <t>*Acta Reunión - Elección Representante de Padres de familia
*Acta Reunión- Elección Representante de Profesoras
*Acta Reunión - Convivencia Escolar</t>
  </si>
  <si>
    <t>Actas acuerdos Delegación y/o Participacion</t>
  </si>
  <si>
    <t>Actas acuerdos delegación y/o participacion &lt;&lt;Fecha&gt;&gt; y &lt;&lt;N° Consecutivo de Actas&gt;&gt;</t>
  </si>
  <si>
    <t>*Acta acuerdos delegación y/o participacion</t>
  </si>
  <si>
    <t>ST-</t>
  </si>
  <si>
    <t>Acta de Delegaciones para Subdirector</t>
  </si>
  <si>
    <t>Acta de Delegaciones de Comfama para Subdirector  &lt;&lt;Fecha&gt;&gt; y &lt;&lt;N° Consecutivo de Actas&gt;&gt;</t>
  </si>
  <si>
    <r>
      <t xml:space="preserve">Acta de Delegaciones de Comfama para Subdirector
</t>
    </r>
    <r>
      <rPr>
        <sz val="8"/>
        <rFont val="Candara"/>
        <family val="2"/>
      </rPr>
      <t>*Acta</t>
    </r>
  </si>
  <si>
    <t xml:space="preserve">Acta de Sanciones Torneos </t>
  </si>
  <si>
    <t xml:space="preserve"> Acta de Sanciones Torneos  &lt;&lt;Fecha&gt;&gt; y &lt;&lt;N° Consecutivo de Actas&gt;&gt;</t>
  </si>
  <si>
    <t>*Acta de Sanciones de Torneos Deportivos</t>
  </si>
  <si>
    <t>SA-</t>
  </si>
  <si>
    <t>Actas Control e Inspección de Medicamentos e Insumos Médicos</t>
  </si>
  <si>
    <t xml:space="preserve"> Actas Control e Inspección de Medicamentos e Insumos Médicos &lt;&lt;Fecha&gt;&gt; y &lt;&lt;N° Consecutivo de Actas&gt;&gt;</t>
  </si>
  <si>
    <t>*Acta inspección y recepción medicamentos e insumos médicos FC663
*Acta de Baja de Insumos de PAI (formato externo). R262
*Acta de Baja de Productos Ley 21 R325
Acta inspección y recepción insumos médicos R768</t>
  </si>
  <si>
    <t>Actas Comité Prestación Servicios de Salud</t>
  </si>
  <si>
    <t>Actas Comité Prestación Servicios de Salud  &lt;&lt;Fecha&gt;&gt; y &lt;&lt;N° Consecutivo de Actas&gt;&gt;</t>
  </si>
  <si>
    <t>*Actas de Comité Historias Clínicas
*Acta comité vigilancia epidemiológica
*Acta comité seguridad del paciente
*Acta comité de ética 
*Acta comité de calidad por CAPF y CIS</t>
  </si>
  <si>
    <t>GH-</t>
  </si>
  <si>
    <t>Acta de Comité de Selección</t>
  </si>
  <si>
    <t xml:space="preserve"> Acta de Comité de Selección &lt;&lt;Fecha&gt;&gt; y &lt;&lt;N° Consecutivo de Actas&gt;&gt;</t>
  </si>
  <si>
    <t>* Actas de comité
* Anexos</t>
  </si>
  <si>
    <t>GO-</t>
  </si>
  <si>
    <t>Actas Comité de Archivo</t>
  </si>
  <si>
    <t>Actas Comité de Archivo &lt;&lt;Fecha&gt;&gt; y &lt;&lt;N° Consecutivo de Actas&gt;&gt;</t>
  </si>
  <si>
    <t>*Citación
*Acta Reunión FC655
*Anexos</t>
  </si>
  <si>
    <t>Actas de Eliminación Documental</t>
  </si>
  <si>
    <t>&lt;&lt;Fecha&gt;&gt; y &lt;&lt;N° Consecutivo de Actas&gt;&gt;</t>
  </si>
  <si>
    <t>*Acta Reunión FC655
*Inventario de Eliminación Documental</t>
  </si>
  <si>
    <t>GL-</t>
  </si>
  <si>
    <t>Actas Consejo Directivo</t>
  </si>
  <si>
    <t xml:space="preserve"> &lt;&lt;Fecha&gt;&gt; y &lt;&lt;N° Consecutivo de Actas&gt;&gt;</t>
  </si>
  <si>
    <t xml:space="preserve">*Acta </t>
  </si>
  <si>
    <t>Actas Comité de Dirección</t>
  </si>
  <si>
    <t>Actas Grupo Primario</t>
  </si>
  <si>
    <t>*Formato Acta de reunión FC655
* Anexos</t>
  </si>
  <si>
    <t>Actas de Asamblea</t>
  </si>
  <si>
    <t>*Acta
*Poderes 
*Listados de Asamblea</t>
  </si>
  <si>
    <t>GA-</t>
  </si>
  <si>
    <t xml:space="preserve">ACTAS </t>
  </si>
  <si>
    <t>Actas de Comité de  Contratación</t>
  </si>
  <si>
    <t xml:space="preserve">*Acta 
*Anexos </t>
  </si>
  <si>
    <t>GF-</t>
  </si>
  <si>
    <t>02.</t>
  </si>
  <si>
    <t>ACTIVOS</t>
  </si>
  <si>
    <t>Activos Fijos</t>
  </si>
  <si>
    <t>Activos Fijos
 &lt;&lt;Fecha&gt;&gt; y &lt;&lt;N°Activo&gt;&gt;</t>
  </si>
  <si>
    <t>*Contabilización activos fijos
*Correos
*Archivo en excel liquidación del activo
*Archivo en excel distribución por Ceco
"Avalúos y valorizaciones de bienes
*informe de asesor externo
*Conceptos de valorizaciones</t>
  </si>
  <si>
    <t>2</t>
  </si>
  <si>
    <t>Baja de Activos</t>
  </si>
  <si>
    <t>Baja de Activos
 &lt;&lt;Fecha&gt;&gt; y &lt;&lt;N°Activo&gt;&gt;</t>
  </si>
  <si>
    <t>*Concepto técnico de bienes muebles controlables FC658
*Informe de concepto técnico del tercero
*Acta de Baja FC550</t>
  </si>
  <si>
    <t>3</t>
  </si>
  <si>
    <t>Venta de Activos</t>
  </si>
  <si>
    <t>Venta de Activos
&lt;&lt;Fecha&gt;&gt; y &lt;&lt;N°Activo&gt;&gt;</t>
  </si>
  <si>
    <r>
      <t xml:space="preserve">
</t>
    </r>
    <r>
      <rPr>
        <sz val="8"/>
        <rFont val="Candara"/>
        <family val="2"/>
      </rPr>
      <t>*Acta de Adjudicación
*Formato de Venta del Banco
*Salida de Elementos FC20
*Concepto técnico de bienes muebles controlables FC658
*Listado de los Activos Vendidos
*Informe de concepto técnico del tercero
*Acta de Baja FC550</t>
    </r>
  </si>
  <si>
    <t>03.</t>
  </si>
  <si>
    <t>ACTOS ADMINISTRATIVOS</t>
  </si>
  <si>
    <t>Actos Administrativos</t>
  </si>
  <si>
    <t>Circulares, Resoluciones y Decretos &lt;&lt;Fecha&gt;&gt;</t>
  </si>
  <si>
    <t>Circulares, Resoluciones y Decretos</t>
  </si>
  <si>
    <t>AF-</t>
  </si>
  <si>
    <t>04.</t>
  </si>
  <si>
    <t>AFILIACIONES</t>
  </si>
  <si>
    <t xml:space="preserve">Afiliación Empleador </t>
  </si>
  <si>
    <r>
      <rPr>
        <b/>
        <sz val="8"/>
        <rFont val="Candara"/>
        <family val="2"/>
      </rPr>
      <t>Afiliación Empleador (BP)</t>
    </r>
    <r>
      <rPr>
        <sz val="8"/>
        <rFont val="Candara"/>
        <family val="2"/>
      </rPr>
      <t xml:space="preserve">
*“Solicitud de afiliación empleador” Forma Cód. 76
*Cédula de cuidadanía
*Cédula de extranjería
*Pasaporte
*Tarjeta de identidad
*Registro cívil de nacimiento
*Certificado de existencia y representación legal
*RUT
*Carta retiro voluntario 
*Carta de aceptación de retiro voluntario
*Covenio de servicios en línea
*Afiliaciones, novedades y consultas página Web
*Carta de solicitud y respuesta de Paz y Salvo
*Paz y salvo
*Planilla de Salarios FC287
*Carta de aprobación</t>
    </r>
  </si>
  <si>
    <t>Afiliación Trabajador Dependiente</t>
  </si>
  <si>
    <r>
      <rPr>
        <b/>
        <sz val="8"/>
        <rFont val="Candara"/>
        <family val="2"/>
      </rPr>
      <t>Afiliación Trabajador Dependiente (BP)</t>
    </r>
    <r>
      <rPr>
        <sz val="8"/>
        <rFont val="Candara"/>
        <family val="2"/>
      </rPr>
      <t xml:space="preserve">
*“Afiliación del Trabajador y su Grupo Familiar” Forma Cód. 108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*Certificado de escolaridad.
*Fotocopia del registro civil de defunción de los padres.
*Fotocopia del registro civil de nacimiento del trabajador. 
*Certificado de invalidez o de discapacidad </t>
    </r>
  </si>
  <si>
    <t>Afiliación Trabajador Independiente</t>
  </si>
  <si>
    <r>
      <rPr>
        <b/>
        <sz val="8"/>
        <rFont val="Candara"/>
        <family val="2"/>
      </rPr>
      <t>Afiliación Trabajador Independiente (BP)</t>
    </r>
    <r>
      <rPr>
        <sz val="8"/>
        <rFont val="Candara"/>
        <family val="2"/>
      </rPr>
      <t xml:space="preserve">
*“Afiliación del Trabajador y su Grupo Familiar” Forma Cód. 160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*Fotocopia del registro civil de defunción de los padres.
*Fotocopia del registro civil de nacimiento del trabajador. 
*Certificado de invalidez o de discapacidad </t>
    </r>
  </si>
  <si>
    <t>Afiliación Pensionados</t>
  </si>
  <si>
    <r>
      <rPr>
        <b/>
        <sz val="8"/>
        <rFont val="Candara"/>
        <family val="2"/>
      </rPr>
      <t>Afiliación Pensionados (BP)</t>
    </r>
    <r>
      <rPr>
        <sz val="8"/>
        <rFont val="Candara"/>
        <family val="2"/>
      </rPr>
      <t xml:space="preserve">
*Formulario de Afiliación de Pensionado Forma Cód. 76
*Fotocopia del documento de identidad del trabajador
*Fotocopia del documento de identidad de la conyuge o compañera
*Fotocopia registro civil de nacimiento (niños 0 a 6 años)
*Fotocopia tarjeta de identidad, pasaporte o cédula de extranjería renovada (niños 7 a 17 años)
*Fotocopia cédula de ciudadanía, pasaporte o cédula de extranjería renovada. (18 años en adelante)
*Fotocopia del registro civil de matrimonio
*"Declaración juramentada" FC749
*Último reporte de pago de la mesada pensional. 
*certificado de paz y salvo 
*certificados de afiliación a otras Cajas de compensación familiar, historial laboral o de cotizaciones, entre otros).
*Fotocopia del registro civil de defunción de los padres.
*Fotocopia del registro civil de nacimiento del trabajador. 
*Certificado de invalidez o de discapacidad </t>
    </r>
  </si>
  <si>
    <t>Control Entrega  de Tarjetas de Servicio</t>
  </si>
  <si>
    <t>Control Entrega  de Tarjetas de Servicio &lt;&lt; Fecha&gt;&gt;</t>
  </si>
  <si>
    <r>
      <rPr>
        <b/>
        <sz val="8"/>
        <rFont val="Candara"/>
        <family val="2"/>
      </rPr>
      <t xml:space="preserve"> Control Entrega  de Tarjetas de Servicio</t>
    </r>
    <r>
      <rPr>
        <sz val="8"/>
        <rFont val="Candara"/>
        <family val="2"/>
      </rPr>
      <t xml:space="preserve">
*Soporte constancia de entrega tarjeta de servicios </t>
    </r>
  </si>
  <si>
    <t>05.</t>
  </si>
  <si>
    <t xml:space="preserve">ARQUEO DE CAJA </t>
  </si>
  <si>
    <t>Arqueo de Caja</t>
  </si>
  <si>
    <t>Arqueo de Caja &lt;&lt;Dependencia-sede&gt;&gt; y &lt;&lt;Fecha&gt;&gt;</t>
  </si>
  <si>
    <t>*Control entrega de Bases FC150
*Control Puestos de Recaudos FC152
*Control Depósitos Cofre de Seguridad y/o entrega transportadora
*Cuadre Cajero Mes
*Recibo de Consignación Cod.60
*FC304 Formatos Arqueos</t>
  </si>
  <si>
    <t>06.</t>
  </si>
  <si>
    <t>ATENCION Y RESOLUCION DE COMENTARIOS</t>
  </si>
  <si>
    <t>Atención Y Resolución De Comentarios &lt;&lt;Fecha&gt;&gt;</t>
  </si>
  <si>
    <t>* Cartas o solicitudes de usuarios de PQR´s
* Derechos de petición 
* Solicitud de información del usuario o tercero con anexos
*Petición, queja, reclamo o solicitud frente a una sede determinada
* Respuesta División Jurídica</t>
  </si>
  <si>
    <t>07.</t>
  </si>
  <si>
    <t>COBRO DE CARTERA</t>
  </si>
  <si>
    <t>Reclamaciones de Pólizas</t>
  </si>
  <si>
    <t>Reclamaciones de Pólizas &lt;&lt; Fecha&gt;&gt;</t>
  </si>
  <si>
    <r>
      <rPr>
        <u/>
        <sz val="8"/>
        <rFont val="Candara"/>
        <family val="2"/>
      </rPr>
      <t>Seguro de vida deudores</t>
    </r>
    <r>
      <rPr>
        <b/>
        <sz val="8"/>
        <rFont val="Candara"/>
        <family val="2"/>
      </rPr>
      <t xml:space="preserve">
</t>
    </r>
    <r>
      <rPr>
        <sz val="8"/>
        <rFont val="Candara"/>
        <family val="2"/>
      </rPr>
      <t>*Copia de Cedula del deudor
*Registro civil de defunción
*Certificado de calificación de la Junta médica 
*Copia del informe de patología
*Historia clínica</t>
    </r>
    <r>
      <rPr>
        <b/>
        <sz val="8"/>
        <rFont val="Candara"/>
        <family val="2"/>
      </rPr>
      <t xml:space="preserve">
</t>
    </r>
    <r>
      <rPr>
        <u/>
        <sz val="8"/>
        <rFont val="Candara"/>
        <family val="2"/>
      </rPr>
      <t>Protección laboral</t>
    </r>
    <r>
      <rPr>
        <b/>
        <sz val="8"/>
        <rFont val="Candara"/>
        <family val="2"/>
      </rPr>
      <t xml:space="preserve">
</t>
    </r>
    <r>
      <rPr>
        <sz val="8"/>
        <rFont val="Candara"/>
        <family val="2"/>
      </rPr>
      <t xml:space="preserve">*Formulario de reclamación 
*Copia de la cédula
*Carta de despido sin justa causa autenticada
*Copia liquidación autenticada
*Copia solicitud de crédito
</t>
    </r>
    <r>
      <rPr>
        <u/>
        <sz val="8"/>
        <rFont val="Candara"/>
        <family val="2"/>
      </rPr>
      <t>Póliza Todo Riesgo</t>
    </r>
    <r>
      <rPr>
        <sz val="8"/>
        <rFont val="Candara"/>
        <family val="2"/>
      </rPr>
      <t xml:space="preserve">
*Cotizaciones y/o facturas de las reparaciones efectuadas de mano de obra y materiales
•Registro fotográfico
•Certificado de Libertad del predio con fecha de expedición no mayor a treinta días
•Copia del avalúo practicado por COMFAMA en su momento, esto dado que la compañía aseguradora indemnizará a valor de reposición al momento del siniestro.
•Copia del contrato o documento equivalente, correspondiente a la obligación contraída (Crédito Hipotecario No. </t>
    </r>
  </si>
  <si>
    <t>Gestión de Morosidad</t>
  </si>
  <si>
    <t>Gestión de Morosidad &lt;&lt;Fecha&gt;&gt;</t>
  </si>
  <si>
    <r>
      <rPr>
        <b/>
        <sz val="8"/>
        <rFont val="Candara"/>
        <family val="2"/>
      </rPr>
      <t>Cobro Coactivo</t>
    </r>
    <r>
      <rPr>
        <sz val="8"/>
        <rFont val="Candara"/>
        <family val="2"/>
      </rPr>
      <t xml:space="preserve">
*Oficio
*Mandamiento de Pago o Citación 
*Notificación Mandamiento de Pago
*Autos
*Embargos
*Copia de Consignación
*Comunicaciones
*Auto de Archivo
</t>
    </r>
    <r>
      <rPr>
        <b/>
        <sz val="8"/>
        <rFont val="Candara"/>
        <family val="2"/>
      </rPr>
      <t>Cobro Persuasivo</t>
    </r>
    <r>
      <rPr>
        <sz val="8"/>
        <rFont val="Candara"/>
        <family val="2"/>
      </rPr>
      <t xml:space="preserve">
*Oficio- Mandamiento de Pago o Citación 
*Notificación Mandamiento de Pago
*Copia de Consignación
*Comunicaciones
*Auto de Archivo</t>
    </r>
  </si>
  <si>
    <t>Restructuraciones, Acuerdos de pago, Ajustes</t>
  </si>
  <si>
    <t>Restructuraciones, Acuerdos de pago, Ajustes &lt;&lt;Fecha&gt;&gt;
Restructuraciones, Acuerdos de pago, Ajustes &lt;&lt;Fecha&gt;&gt;</t>
  </si>
  <si>
    <r>
      <t xml:space="preserve">Autorización Gestión de Cartera
</t>
    </r>
    <r>
      <rPr>
        <sz val="8"/>
        <rFont val="Candara"/>
        <family val="2"/>
      </rPr>
      <t xml:space="preserve">*Autorizaciones de ajustes o atribuciones de novedades
</t>
    </r>
    <r>
      <rPr>
        <b/>
        <sz val="8"/>
        <rFont val="Candara"/>
        <family val="2"/>
      </rPr>
      <t>Créditos Reestructurados</t>
    </r>
    <r>
      <rPr>
        <sz val="8"/>
        <rFont val="Candara"/>
        <family val="2"/>
      </rPr>
      <t xml:space="preserve">
Documentos Legales: 
*Autorización Descuento de Nómina, 
*Autorización Cuota Monetaria, 
*Condiciones del Crédito Adquirido y Autorizaciones (SAP ZT10- FC547)
*Pagaré y Carta de instrucciones (ZT12-FC273) 
*Informe de Deudores y Compromiso de Pago FC397
Documentos Probatorios:
*Certificación Laboral
*Tirillas de Pago Nómina
*Extractos Bancarios</t>
    </r>
  </si>
  <si>
    <t>Castigos de Cartera</t>
  </si>
  <si>
    <t>Castigos de Cartera &lt;&lt;Fecha&gt;&gt;</t>
  </si>
  <si>
    <r>
      <rPr>
        <sz val="8"/>
        <rFont val="Candara"/>
        <family val="2"/>
      </rPr>
      <t>*Certificado para castigos de Cartera de Revisoria Fiscal</t>
    </r>
    <r>
      <rPr>
        <b/>
        <sz val="8"/>
        <rFont val="Candara"/>
        <family val="2"/>
      </rPr>
      <t xml:space="preserve">
</t>
    </r>
    <r>
      <rPr>
        <sz val="8"/>
        <rFont val="Candara"/>
        <family val="2"/>
      </rPr>
      <t>* Certificado de Incobrabilidad FC868
*Acta de Castigo para Cartera FC869 
*Relación de Obligaciones -Créditos Castigados
*Copia de los pagarés de las obligaciones castigadas</t>
    </r>
  </si>
  <si>
    <t>08.</t>
  </si>
  <si>
    <t>COLECCIONES</t>
  </si>
  <si>
    <t>Adquisiciones de Colecciones</t>
  </si>
  <si>
    <t>Adquisiciones de Colecciones &lt;&lt; Nombre Biblioteca&gt;&gt; - &lt;&lt;Dependencia&gt;&gt;- &lt;&lt;Fecha&gt;&gt;</t>
  </si>
  <si>
    <r>
      <rPr>
        <sz val="8"/>
        <rFont val="Candara"/>
        <family val="2"/>
      </rPr>
      <t>* Estudios de Colecciones</t>
    </r>
    <r>
      <rPr>
        <b/>
        <sz val="8"/>
        <rFont val="Candara"/>
        <family val="2"/>
      </rPr>
      <t xml:space="preserve">
* </t>
    </r>
    <r>
      <rPr>
        <sz val="8"/>
        <rFont val="Candara"/>
        <family val="2"/>
      </rPr>
      <t>Donaciones
* Compras</t>
    </r>
  </si>
  <si>
    <t>Gestión de Colecciones</t>
  </si>
  <si>
    <t>Gestión de Colecciones  &lt;&lt; Nombre Biblioteca&gt;&gt; - &lt;&lt;Dependencia&gt;&gt;- &lt;&lt;Fecha&gt;&gt;</t>
  </si>
  <si>
    <r>
      <t xml:space="preserve">* </t>
    </r>
    <r>
      <rPr>
        <sz val="8"/>
        <rFont val="Candara"/>
        <family val="2"/>
      </rPr>
      <t>Desarrollo Colecciones
* Mantenimiento Colecciones
* Movimientos y traslados de Colecciones
* Inventario de colecciones</t>
    </r>
  </si>
  <si>
    <t>Descarte de Colecciones</t>
  </si>
  <si>
    <t>Descarte de Colecciones  &lt;&lt; Nombre Biblioteca&gt;&gt; - &lt;&lt;Dependencia&gt;&gt;- &lt;&lt;Fecha&gt;&gt;</t>
  </si>
  <si>
    <t>*Acta</t>
  </si>
  <si>
    <t>09.</t>
  </si>
  <si>
    <t>COMITÉS</t>
  </si>
  <si>
    <t>Comité de Dotación</t>
  </si>
  <si>
    <t>Comité de Dotación &lt;&lt;Año&gt;&gt;</t>
  </si>
  <si>
    <t>* Actas de comité
* Cotizaciones, 
*Formato para pruebas de Elementos de Protección Personal (EPP) y Elementos ergonómicos, 
*ARO - Análisis de Riesgo por Oficio, 
*Actas reunión con proveedores, 
*Fichas y conceptos técnicos de elementos protección personal y uniformes.</t>
  </si>
  <si>
    <t>Comité paritario de Seguridad y Salud en el Trabajo (COPASST)</t>
  </si>
  <si>
    <t>Comité paritario de Seguridad y Salud en el Trabajo (COPASST) &lt;&lt;Año&gt;&gt;</t>
  </si>
  <si>
    <t>Comité Paritario De Salud COPPAST
*Firmas Votantes puestos genéricos elección COPASST FC819
*Acta apertura votación representantes trabajadores COPASST FC816
*Acta cierre votación representantes trabajadores del Comité Paritario de Seguridad y Salud en el Trabajo Copasst Comfama FC817
*Reporte resultados de votación electrónica representantes trabajadores
*Acta resultados finales votación representantes trabajadores COPASST FC821
*Listado nombramiento de representantes del empleador 
*Conformación e Instalación del Comité Paritario de Seguridad y Salud en el Trabajo Copasst Comfama FC818
*Propuesta como candidato al COPASST FC820 
* Anexos</t>
  </si>
  <si>
    <t>10.</t>
  </si>
  <si>
    <t>COMUNICACIONES OFICIALES</t>
  </si>
  <si>
    <t>Comunicación Oficial Recibida</t>
  </si>
  <si>
    <t>*Derecho de petición 
*Oficio
*Carta 
*Propuestas
*Anexos</t>
  </si>
  <si>
    <t>Cod. 99 Docuware</t>
  </si>
  <si>
    <t>Comunicación Oficial Enviada</t>
  </si>
  <si>
    <t>*Derecho de petición  
*Oficio
*Carta 
*Propuestas
*Anexos</t>
  </si>
  <si>
    <t>Cod. 98 Docuware</t>
  </si>
  <si>
    <t>Comunicación Oficial Interna</t>
  </si>
  <si>
    <t>*Memorando FC10
*Anexos</t>
  </si>
  <si>
    <t>Cod. 97 Docuware</t>
  </si>
  <si>
    <t>Correspondencia no Oficial</t>
  </si>
  <si>
    <t xml:space="preserve">*Relación correspondencia no oficial recibida física
*Relación de la correspondencia no oficial Recibida en el correo corporativo de correspondencia </t>
  </si>
  <si>
    <t>11.</t>
  </si>
  <si>
    <t>CONCEPTOS JURIDICOS</t>
  </si>
  <si>
    <t>Actuaciones Administrativas y Judiciales</t>
  </si>
  <si>
    <t>Proceso &lt;&lt;Nombre del Proceso&gt;&gt;</t>
  </si>
  <si>
    <t xml:space="preserve">* Notificacion
* Actos administrativos o judicial
* Memoriales
* Respuesta División Jurídica </t>
  </si>
  <si>
    <t>12.</t>
  </si>
  <si>
    <t>CONCILIACIONES CUENTAS BANCARIAS</t>
  </si>
  <si>
    <t>Conciliaciones &lt;&lt;Fecha&gt;&gt;</t>
  </si>
  <si>
    <t>*Plantilla de Conciliación
*Correos de justificación
*Informes
*Extracto
*Concepto</t>
  </si>
  <si>
    <t>13.</t>
  </si>
  <si>
    <t>CONCILIACIONES JURIDICAS</t>
  </si>
  <si>
    <t>Conciliación Prejudicial</t>
  </si>
  <si>
    <t>Conciliación Prejudicial &lt;&lt;Nombre&gt;&gt;</t>
  </si>
  <si>
    <t>* Citación
* Solicitud de conciliacion
* Anexos
* Acta de audiencia</t>
  </si>
  <si>
    <t>14.</t>
  </si>
  <si>
    <t>CONTRATOS</t>
  </si>
  <si>
    <t>1</t>
  </si>
  <si>
    <t>Etapa Precontractual y Contractual</t>
  </si>
  <si>
    <t>&lt;&lt;Número del contrato&gt;&gt; -  &lt;&lt;Nombre del Entidad&gt;&gt; - &lt;&lt;Nit. Entidad contratada&gt;&gt; - &lt;&lt; Fechas Extremas contrato&gt;&gt;</t>
  </si>
  <si>
    <r>
      <rPr>
        <b/>
        <sz val="8"/>
        <rFont val="Candara"/>
        <family val="2"/>
      </rPr>
      <t>Contratos de Prestación, Arrendamiento y Concesión</t>
    </r>
    <r>
      <rPr>
        <sz val="8"/>
        <rFont val="Candara"/>
        <family val="2"/>
      </rPr>
      <t xml:space="preserve">
*Especificaciones y justificación de contratación FC780
* Propuesta contratista.
*Régimen de inhabilidades, incompatibilidades y conflicto de interés, para contratar con Comfama FC164 
*Certificado de existencia y representación legal, 
*Registro mercantil y/o cedula. 
*Matricula inmobiliaria. 
* Rut. 
*Memorando con solicitud del área a la División Jurídica para la elaboración del contrato.
*Contrato 
* Pólizas
*Anexos.
*Control Legalización de Contratos FC 156 
*Memorando remisorio del contrato para visto bueno del área
* Requisitos para la Legalización de Contratos FC 161</t>
    </r>
  </si>
  <si>
    <t>&lt;&lt;Número de la Contrato de menor cuantia u OS&gt;&gt; -  &lt;&lt;N°SAP&gt;&gt; - &lt;&lt;Nombre del Entidad&gt;&gt; - &lt;&lt;Nit. Entidad contratada&gt;&gt; - &lt;&lt; Fechas Extremas OS&gt;&gt;</t>
  </si>
  <si>
    <r>
      <rPr>
        <b/>
        <sz val="8"/>
        <rFont val="Candara"/>
        <family val="2"/>
      </rPr>
      <t>Ordenes de Compra/Servicio (Legalización)</t>
    </r>
    <r>
      <rPr>
        <sz val="8"/>
        <rFont val="Candara"/>
        <family val="2"/>
      </rPr>
      <t xml:space="preserve">
*Orden de Servicio y legales
*Cotización/Propuesta/Presupuesto
*Certificado de Existencia y Representación
*Rut
*Documentos de Identificación
*Pólizas
*Régimen de inhabilidades, incompatibilidades y conflicto de interés, para contratar con Comfama FC164
*Referencias Comerciales</t>
    </r>
  </si>
  <si>
    <t>Etapa Administración de Contratos</t>
  </si>
  <si>
    <t>&lt;&lt;Número del contrato&gt;&gt; -  &lt;&lt;Nombre del entidad&gt;&gt; - &lt;&lt;Nit. Entidad contratada&gt;&gt; - &lt;&lt; Fechas Extremas contrato&gt;&gt;</t>
  </si>
  <si>
    <r>
      <rPr>
        <b/>
        <sz val="8"/>
        <rFont val="Candara"/>
        <family val="2"/>
      </rPr>
      <t>Administración Contratos de Prestación, Arrendamiento y Concesión</t>
    </r>
    <r>
      <rPr>
        <sz val="8"/>
        <rFont val="Candara"/>
        <family val="2"/>
      </rPr>
      <t xml:space="preserve">
*Solicitudes/ Pedidos/Requerimientos
*Control de Pagos
* Cotizaciones
* Informes de ejecución/Visita técnica/Seguimientos 
*Planos/Anexos
*Planillas Seguridad Social contratista
*Actas de Reunión
*Actas de Entrega Parciales
*Registros Fotográficos
*Evaluación de contratos de Bienes, servicios y Concesionarios</t>
    </r>
  </si>
  <si>
    <t>&lt;&lt;Número de la Contrato de menor cuantia  u OS&gt;&gt; -  &lt;&lt;N°SAP&gt;&gt; - &lt;&lt;Nombre del Entidad&gt;&gt; - &lt;&lt;Nit. Entidad contratada&gt;&gt; - &lt;&lt; Fechas Extremas OS&gt;&gt;</t>
  </si>
  <si>
    <r>
      <t xml:space="preserve">Administración Ordenes Servicios (Ejecución)
</t>
    </r>
    <r>
      <rPr>
        <sz val="8"/>
        <rFont val="Candara"/>
        <family val="2"/>
      </rPr>
      <t>*Acta de Inicio OS
*Solicitudes y Pedidos
*Control de Pagos
* Cotizaciones
* Informes de ejecución/Visita técnica/Seguimientos 
*Planos/Anexos
*Planillas Seguridad Social contratista
*Actas de Reunión
*Actas de Entrega Parciales
*Registros Fotográficos
*Acta de Liquidación Final OS</t>
    </r>
  </si>
  <si>
    <t>15.</t>
  </si>
  <si>
    <t>CONVENIOS</t>
  </si>
  <si>
    <t>Convenios Comerciales</t>
  </si>
  <si>
    <t>Convenio N° XXX &lt;&lt;Nombre del Convenio&gt;&gt; y &lt;&lt;Fecha&gt;&gt;</t>
  </si>
  <si>
    <r>
      <t xml:space="preserve">Convenios Comerciales
</t>
    </r>
    <r>
      <rPr>
        <sz val="8"/>
        <rFont val="Candara"/>
        <family val="2"/>
      </rPr>
      <t>*Propuesta Comercial/Cotización</t>
    </r>
    <r>
      <rPr>
        <b/>
        <sz val="8"/>
        <rFont val="Candara"/>
        <family val="2"/>
      </rPr>
      <t xml:space="preserve">
</t>
    </r>
    <r>
      <rPr>
        <sz val="8"/>
        <rFont val="Candara"/>
        <family val="2"/>
      </rPr>
      <t xml:space="preserve">*Convenio tarjeta de afiliación Comfama FC568
*Régimen de inhabilidades, incompatibilidades y conflicto de interés FC164
•Copia cedula del representante legal. 
• Copia RUT
• Certificado de Existencia y Representación Legal  
• Certificación Bancaria. 
*Afiliación Comercio y Registro novedades  Bolsillos Financieros FC569 
*Acta de asistencia
*Acta de negociación con el establecimiento
*Comunicación 
*Actualizaciones del convenio </t>
    </r>
  </si>
  <si>
    <t>Convenios de Formación</t>
  </si>
  <si>
    <t>Convenios de Continuidad Educativa Preescolares</t>
  </si>
  <si>
    <r>
      <t xml:space="preserve">Convenios de Continuidad Educativa Preescolares
</t>
    </r>
    <r>
      <rPr>
        <sz val="8"/>
        <rFont val="Candara"/>
        <family val="2"/>
      </rPr>
      <t>*Convenio</t>
    </r>
  </si>
  <si>
    <t>Convenios de Bibliotecas</t>
  </si>
  <si>
    <t>Acuerdos Interbibliotecarios &lt;&lt;Fecha&gt;&gt;
Acuerdos Interinstitucionales Sedes &lt;&lt; SEDE&gt;&gt; &lt;&lt;Fecha&gt;&gt;
Servicio Social Estudiantil Obligatorio (SSEO) &lt;&lt;Fecha&gt;&gt;
Alianzas Institucionales &lt;&lt;Fecha&gt;&gt;</t>
  </si>
  <si>
    <r>
      <t xml:space="preserve">Acuerdos Interbibliotecarios
</t>
    </r>
    <r>
      <rPr>
        <sz val="8"/>
        <rFont val="Candara"/>
        <family val="2"/>
      </rPr>
      <t xml:space="preserve">*Acuerdo Préstamo Interbibliotecario FC495
*Relación de Entidades con acuerdos vigentes
*Informes de Gestión de Convenios
</t>
    </r>
    <r>
      <rPr>
        <b/>
        <sz val="8"/>
        <rFont val="Candara"/>
        <family val="2"/>
      </rPr>
      <t>Acuerdos Interinstitucionales Sedes</t>
    </r>
    <r>
      <rPr>
        <sz val="8"/>
        <rFont val="Candara"/>
        <family val="2"/>
      </rPr>
      <t xml:space="preserve">
*Acuerdo Préstamo Interinstitucional FC496
*Relación de Entidades con acuerdos vigentes
*Informes de Gestión de Convenios
</t>
    </r>
    <r>
      <rPr>
        <b/>
        <sz val="8"/>
        <rFont val="Candara"/>
        <family val="2"/>
      </rPr>
      <t>Servicio Social Estudiantil Obligatorio (SSEO)</t>
    </r>
    <r>
      <rPr>
        <sz val="8"/>
        <rFont val="Candara"/>
        <family val="2"/>
      </rPr>
      <t xml:space="preserve">
*Acuerdos vigentes
*Base datos estudiantes practica alfabetizacion</t>
    </r>
    <r>
      <rPr>
        <b/>
        <sz val="8"/>
        <rFont val="Candara"/>
        <family val="2"/>
      </rPr>
      <t xml:space="preserve">
Alianzas Institucionales</t>
    </r>
    <r>
      <rPr>
        <sz val="8"/>
        <rFont val="Candara"/>
        <family val="2"/>
      </rPr>
      <t xml:space="preserve">
*Metro de Medellín
*Red de Bibliotecas de Medellín</t>
    </r>
  </si>
  <si>
    <t>CO-</t>
  </si>
  <si>
    <t>4</t>
  </si>
  <si>
    <t>Convenios de Cooperación</t>
  </si>
  <si>
    <t>&lt;&lt;Número del Convenio&gt;&gt; -  &lt;&lt;Nombre del entidad&gt;&gt; - &lt;&lt;Nit. Entidad&gt;&gt; - &lt;&lt; Fechas Extremas convenio&gt;&gt;</t>
  </si>
  <si>
    <r>
      <t xml:space="preserve">Convenios/Contratos/Alianza/Acuerdo de Confidencialidad
</t>
    </r>
    <r>
      <rPr>
        <sz val="8"/>
        <rFont val="Candara"/>
        <family val="2"/>
      </rPr>
      <t>Tipos de Convenios Cooperación en COMFAMA
*Convenios con agencias multilaterales
*Convenios con agencias de cooperación de los países
*Convenios con gobiernos
*Convenio de Cooperación Interinstitucional.
*Convenio de Cooperación técnica y/o financiera
* Convenio de prestación de servicios</t>
    </r>
    <r>
      <rPr>
        <b/>
        <u/>
        <sz val="8"/>
        <rFont val="Candara"/>
        <family val="2"/>
      </rPr>
      <t xml:space="preserve">
</t>
    </r>
    <r>
      <rPr>
        <sz val="8"/>
        <rFont val="Candara"/>
        <family val="2"/>
      </rPr>
      <t>*Términos de Referencia o Pliegos de condiciones 
*Propuesta técnica 
*Propuesta financiera 
*Minuta/Contrato /Convenio
*Régimen de inhabilidades, incompatibilidades y conflicto de interés, para contratar con Comfama FC164
*Pago de Publicación
*Póliza 
*Impuesto de Timbre
*Certificado de no evación
*Certificado de disponibilidad presupuestal
*Documentos de Identificación de los Representates Legales
*Acta de inicio
*Adiciones
*Otro si
*Prórrogas
*Cuenta de Cobro
*Informes de Gestión Convenios
*Derecho de petición 
*Comunicaciones
*Actas Seguimiento Convenios
*Lineamientos
*Acta de Cierre
*Acta de Liquidación</t>
    </r>
  </si>
  <si>
    <t>16.</t>
  </si>
  <si>
    <t>CREDITOS</t>
  </si>
  <si>
    <t>Créditos Aprobados Inmediato</t>
  </si>
  <si>
    <t>&lt;&lt;Número del Pagaré&gt;&gt; &lt;&lt;Número de la Oportunidad&gt;&gt;</t>
  </si>
  <si>
    <t>*Solicitud de crédito de Afiliado FC797
*Fotocopia de la cédula de ciudadanía o de extranjería ampliada al 200%
*Condiciones del Crédito Adquirido y Autorizaciones (SAP ZT10- FC547)
*Condiciones Generales para el manejo de Tarjeta (ZT11-FC625)
*Formato asegurabilidad (Formato empresa Aseguradora)
*Pagare y Carta de Instrucciones (ZT12-FC273)</t>
  </si>
  <si>
    <t>Créditos Aprobados Cupo de Cuota Monetaria</t>
  </si>
  <si>
    <t>*Contrato Electrónico de Mutuo y Garantía FC795
*Condiciones Generales para el manejo de Tarjeta (ZT11-FC625)
*Autorización deducción créditos para pagar con cuota(s) montetaria(s) y/o por caja FC695 (Créditos reestructurados)</t>
  </si>
  <si>
    <t>Créditos Aprobados de Libre Inversión</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</si>
  <si>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*Certificado de registro mercantil o de existencia y representación legal que no tenga más de 30 días calendario de expedido
*Fotocopia del RUT
*Certificado de otros ingresos
*Fotocopia de la última cuenta de servicios públicos (dirección de correspondencia)</t>
  </si>
  <si>
    <t>Créditos Aprobados de Mejoramiento de Vivienda</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</si>
  <si>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 Fotocopia de la última cuenta de servicios públicos (dirección de correspondencia)
*Cotización de mano de obra
*Cotización de materiales
*Fotocopia del último impuesto predial</t>
  </si>
  <si>
    <t>Créditos Aprobados para Educación en el Trabajo EDTH</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</si>
  <si>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*Fotocopia de la última cuenta de servicios públicos (dirección de correspondencia)
*Reserva vigente del cupo para el estudiante en Comfama</t>
  </si>
  <si>
    <t>Créditos Aprobados Educación Formal</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</si>
  <si>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 Certificado de otros ingresos
*Fotocopia de la última cuenta de servicios públicos (dirección de correspondencia)
*Fotocopia de la liquidación de matrícula, libreta de pagos o certificado de las pensiones que adeuda</t>
  </si>
  <si>
    <t>Créditos Aprobados de Turismo y Recreación</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</si>
  <si>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*Fotocopia de la última cuenta de servicios públicos (dirección de correspondencia)
*Reserva del plan de turismo en Comfama.</t>
  </si>
  <si>
    <t>Créditos Aprobados de Salud</t>
  </si>
  <si>
    <t>* 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(ZT12-FC273)
*Acta de Estudio Crédito (Documento generado por SAP)
*Certificado de registro mercantil o de existencia y representación legal que no tenga más de 30 días calendario de expedido
*Fotocopia del RUT
*Certificado de otros ingresos
*Fotocopia de la última cuenta de servicios públicos (dirección de correspondencia)
*Presupuesto del médico, odontólogo ó clínica con máximo 30 días calendario de expedido</t>
  </si>
  <si>
    <t>Créditos Aprobados de Vivienda Hipotecario</t>
  </si>
  <si>
    <t>*Solicitud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(ZT13-FC265)
*Acta de Estudio Crédito (Documento generado por SAP)
*Carta de pre-aprobado crédito FC863 (Con Documentos Probatorios) 
*Carta de pre-aprobado (Sin documentos Probatorios)
*Carta de Aprobación
*Copia de escritura Inmueble
*Certificado de Tradición y Libertad del inmueble
*Certificado de registro mercantil o de existencia y representación legal que no tenga más de 30 días calendario de expedido
*Fotocopia del RUT
*Certificado de otros ingresos
*Hoja resumen Control de la Garantia
* Paz y salvo de los usuarios
* Carta donde se especifican los documentos entregados y los pasos para el tramite de deshipoteca. 
*Carta de destinación de crédito
*Concepto de Zona de Riesgos
*Avaluo
*Minuta
* Estudi de Titulos
*Fotocopia de la última cuenta de servicios públicos de la dirección de correspondencia
*Fotocopia del último impuesto predial
*Acta de Entrega de Inmueble (elaborada por el afiliado)
*Para compra de vivienda: Promesa de compraventa con reconocimiento de firma y contenido ante notario 
*Para mejoramiento de vivienda o construcción en lote o terraza:  Cotización de mano de obra y materiales
*Para complemento del subsidio familiar de vivienda: Fotocopia de la carta de adjudicación del subsidio
*Para mi casa con remesas: Formato de seguro de vida del residente en el exterior
*Para mi casa con remesas: Fotocopia de los comprobantes de giros de los últimos 3 meses que indique quien envía las remesas y quien las recibe
*Para mi casa con remesas: Certificado de parentesco entre quien recibe y quien envía las remesas
*Para mi casa con remesas: Fotocopia de la cédula de ciudadanía del emigrante ampliada al 200%.</t>
  </si>
  <si>
    <t>Créditos Aprobados de Bienestar</t>
  </si>
  <si>
    <t>*Solicitud de crédito FC 350
*Pagaré y carta de instrucciones FC 273 
*Condiciones del crédito adquirido y autorizaciones Empleados (ZT18-FC547)
*Autorización de deducción de nómina Empleados (ZT17-FC 864) 
*Formato Autorización desembolso del crédito FC 545
*Resumen de Créditos Salud, Calamidad y Educación FC 836
*Resumen de créditos para comités de créditos de Bienestar FC 837
*Formato Análisis de vulnerabilidad
*Cotización de mano de obra y materiales 
*Fotocopia del último impuesto predial. 
*Licencia de construcción, planos y tarjeta de alineamiento
*Liquidación Matricula de Estudio
*Hoja de Ruta para Créditos de vivienda
*Informe técnico con fotos de la vivienda
*Facturas o Recibos Cancelados
*Promesa de compraventa 
*Carta de Aprobación radicada y notariada
*Estudio de Titulos
*Fotocopia de la cédula de ciudadanía o de extranjería
*Fotocopia del RUT
*Certificado de registro mercantil o de existencia y representación legal del establecimiento
*Certificado de otros ingresos
*Extractos de cuenta de ahorros o cuenta corriente
*Avalúo comercial 
*Certificado de no poseer vivienda
*Escritura pública con Certificado de libertad 
*Formato de Asegurabilidad de vivienda (empresa aseguradora)
*Control de Garantias FC440 (Aval de juridica)
*Soporte del costo del levantamiento de hipoteca
*Fotocopia de la liquidación de matrícula
*Presupuesto del médico, odontólogo ó clínica
*Reserva del plan de turismo 
*Presupuesto o cotización del plan de turismo</t>
  </si>
  <si>
    <t>Créditos Negados y Desistidos</t>
  </si>
  <si>
    <t>Créditos Negados y Desistidos &lt;&lt;Fecha&gt;&gt;</t>
  </si>
  <si>
    <t>*Solicitud de crédito de Afiliado FC797
*Fotocopia de la cédula de ciudadanía o de extranjería ampliada al 200%
*Carta laboral original que no tenga más de 30 días calendario de expedida
*Comprobante de pago de nómina, pensión o compensación del último mes
*Cotización de materiales y mano de obra.
* Consulta en Centrales de Riesgos FC871</t>
  </si>
  <si>
    <t>Consulta Centrales de Riesgos</t>
  </si>
  <si>
    <t>Control Consulta Centrales de Riesgos &lt;&lt;Mes y año&gt;&gt;</t>
  </si>
  <si>
    <r>
      <t xml:space="preserve">Control Consulta Centrales de Riesgos
</t>
    </r>
    <r>
      <rPr>
        <sz val="8"/>
        <rFont val="Candara"/>
        <family val="2"/>
      </rPr>
      <t>* Consulta en Centrales de Riesgos FC871</t>
    </r>
  </si>
  <si>
    <t>Registro Firmas Afiliados</t>
  </si>
  <si>
    <t>*Condiciones de Servicios de Créditos para Trabajadores Afiliados a Comfama - Registro de Firmas FC660</t>
  </si>
  <si>
    <t>17.</t>
  </si>
  <si>
    <t>CUENTAS BANCARIAS Y PATRIMONIOS AUTÓNOMOS</t>
  </si>
  <si>
    <t>Cuentas Bancarias &lt;&lt;Fecha&gt;&gt;</t>
  </si>
  <si>
    <t>*Estado Cuentas
*Certificación Bancaria
*Formularios de Apertura
*Formulario de cancelación de cuenta
*Certificado de Existencia y Representación Legal
*Registro Único tributario
*Documentos de Identidad Administradores de las cuentas
*Comunicado 
*informes de Saldos</t>
  </si>
  <si>
    <t>18.</t>
  </si>
  <si>
    <t>CUENTAS MÉDICAS</t>
  </si>
  <si>
    <t>Cuentas Médicas de Prestación de Servicios Afiliados</t>
  </si>
  <si>
    <t>Factura Cuentas Médicas - Prestación de Servicios Afiliados</t>
  </si>
  <si>
    <r>
      <t xml:space="preserve">Factura Cuentas Médicas - Prestación de Servicios Afiliados
</t>
    </r>
    <r>
      <rPr>
        <sz val="8"/>
        <rFont val="Candara"/>
        <family val="2"/>
      </rPr>
      <t>*Factura de la Entidad Prestadora Servicio 
*Relación de Pacientes y Detalle de Cargos
*EPICRISIS de Atenciones
*Odontogramas
*Autorizaciones u Ordenes de Servicio</t>
    </r>
  </si>
  <si>
    <t>Código Digitalización 121 - Requerimientos de Salud</t>
  </si>
  <si>
    <t>Glosas Cuentas Médicas</t>
  </si>
  <si>
    <t>Glosas &lt;&lt;Institución&gt;&gt; y &lt;&lt;Fecha&gt;&gt;</t>
  </si>
  <si>
    <t>*Factura de la Entidad Prestadora Servicio
*Relación de Pacientes y Detalle de Cargos
*EPICRISIS de Atenciones
*Odontogramas
*Autorizaciones u Ordenes de Servicio</t>
  </si>
  <si>
    <t>19.</t>
  </si>
  <si>
    <t>CUENTAS POR COBRAR</t>
  </si>
  <si>
    <t>Factura de Venta Empresarial</t>
  </si>
  <si>
    <t>Factura de Venta Empresarial &lt;&lt;consecutivo&gt;&gt; y &lt;&lt;Fecha&gt;&gt;</t>
  </si>
  <si>
    <r>
      <t xml:space="preserve">Factura de Venta Empresarial
</t>
    </r>
    <r>
      <rPr>
        <sz val="8"/>
        <rFont val="Candara"/>
        <family val="2"/>
      </rPr>
      <t>• Factura digitalizada con acuso de recibido 
• Correos electrónicos de aceptación factura
• Nota crédito y nota debito 
• Notas de cobro
• Soportes de anulación (Cartas o correos)</t>
    </r>
  </si>
  <si>
    <t>Factura de Venta Cobro Operacional</t>
  </si>
  <si>
    <r>
      <t xml:space="preserve">Factura de Venta Cobro Operacional
</t>
    </r>
    <r>
      <rPr>
        <sz val="8"/>
        <rFont val="Candara"/>
        <family val="2"/>
      </rPr>
      <t xml:space="preserve">• Factura digitalizada con acuso de recibido 
• Correos electrónicos de aceptación factura
• Nota crédito y nota debito 
• Notas de cobro
• Soportes de anulación (Cartas o correos)
</t>
    </r>
    <r>
      <rPr>
        <b/>
        <sz val="8"/>
        <rFont val="Calibri"/>
        <family val="2"/>
        <scheme val="minor"/>
      </rPr>
      <t/>
    </r>
  </si>
  <si>
    <t>Facturas Contraprestación Concesionarios SAP</t>
  </si>
  <si>
    <r>
      <t xml:space="preserve">Facturas Contraprestación Concesionarios SAP
</t>
    </r>
    <r>
      <rPr>
        <sz val="8"/>
        <rFont val="Candara"/>
        <family val="2"/>
      </rPr>
      <t>*Factura SAP
*Anexos</t>
    </r>
  </si>
  <si>
    <t>Factura de Venta Cobros no Operacionales</t>
  </si>
  <si>
    <r>
      <t xml:space="preserve">Factura de Venta Cobros no Operacionales
</t>
    </r>
    <r>
      <rPr>
        <sz val="8"/>
        <rFont val="Candara"/>
        <family val="2"/>
      </rPr>
      <t>• Factura digitalizada con acuso de recibido 
• Correos electrónicos de aceptación factura
• Nota crédito y nota debito 
• Notas de cobro
• Soportes de anulación (Cartas o correos)</t>
    </r>
  </si>
  <si>
    <t>Facturas de Venta Anuladas Masivas</t>
  </si>
  <si>
    <r>
      <t xml:space="preserve">Facturas de Venta Anuladas Masivas
</t>
    </r>
    <r>
      <rPr>
        <sz val="8"/>
        <rFont val="Candara"/>
        <family val="2"/>
      </rPr>
      <t>• Soportes de anulación (Cartas o correos)</t>
    </r>
  </si>
  <si>
    <t>20.</t>
  </si>
  <si>
    <t>CUENTAS POR PAGAR</t>
  </si>
  <si>
    <t>Facturas Proveedores</t>
  </si>
  <si>
    <t>Facturas Proveedores &lt;&lt;mes y año&gt;&gt;</t>
  </si>
  <si>
    <r>
      <rPr>
        <b/>
        <sz val="8"/>
        <rFont val="Candara"/>
        <family val="2"/>
      </rPr>
      <t>Facturas Proveedores</t>
    </r>
    <r>
      <rPr>
        <sz val="8"/>
        <rFont val="Candara"/>
        <family val="2"/>
      </rPr>
      <t xml:space="preserve">
*Cuenta de cobro 
* Factura de venta del proveedor
*Informe Distribución de Gastos
*Correo con Autorizaciones
• Correos electrónicos de aceptación factura
• Nota crédito
* Nota debito 
• Soportes de anulación (Cartas o correos)
* Anexos</t>
    </r>
    <r>
      <rPr>
        <b/>
        <sz val="8"/>
        <rFont val="Candara"/>
        <family val="2"/>
      </rPr>
      <t/>
    </r>
  </si>
  <si>
    <t>Facturas Concesionarios</t>
  </si>
  <si>
    <t>Facturas Concesionarios &lt;&lt;mes y año&gt;&gt;</t>
  </si>
  <si>
    <r>
      <rPr>
        <b/>
        <sz val="8"/>
        <rFont val="Candara"/>
        <family val="2"/>
      </rPr>
      <t>Facturas Concesionarios</t>
    </r>
    <r>
      <rPr>
        <sz val="8"/>
        <rFont val="Candara"/>
        <family val="2"/>
      </rPr>
      <t xml:space="preserve">
*Ordenes de consumos de alimentación
*Ordenes de entrega de Refrigerios FC406
*Fichas de seguimiento semanal-mensual
*Planilla de ventas concesionarios contraprestación variable FC59 
*Autorización de Alimentación FC469
*Tirillas Z</t>
    </r>
  </si>
  <si>
    <t>21.</t>
  </si>
  <si>
    <t>DECLARACIONES TRIBUTARIAS</t>
  </si>
  <si>
    <t>Declaraciones Tributarias</t>
  </si>
  <si>
    <t>Declaraciones &lt;&lt;nombre del Impuesto&gt;&gt; y &lt;&lt;Fecha&gt;&gt;</t>
  </si>
  <si>
    <t>*Declaración IVA
*Declaración Renta
*Declaración Industria y Comercio
*Declaración de Impuesto a la Riqueza
*Declaración de Retención en la Fuente
*Declaraciones RETEICA
*Anexos</t>
  </si>
  <si>
    <t>22.</t>
  </si>
  <si>
    <t>ESTATUTOS</t>
  </si>
  <si>
    <t>Estatutos</t>
  </si>
  <si>
    <t>Estatutos &lt;&lt;Fecha&gt;&gt;</t>
  </si>
  <si>
    <t>* Estatutos
* Anexos</t>
  </si>
  <si>
    <t>AE-</t>
  </si>
  <si>
    <t>23.</t>
  </si>
  <si>
    <t>ESTRUCTURA ORGANIZACIONAL</t>
  </si>
  <si>
    <t>Estudios</t>
  </si>
  <si>
    <t>Estudios de Estructura Organizacional  &lt;&lt;Subdirección&gt;&gt; &lt;&lt;Fecha&gt;&gt;</t>
  </si>
  <si>
    <t>* Estudios de planta
* Estudios de procesos
* Estudios de estructura
* Anexos</t>
  </si>
  <si>
    <t>Diseño Organizacional</t>
  </si>
  <si>
    <t>Diseño Organizacional &lt;&lt;Subdirección&gt;&gt; &lt;&lt;Fecha&gt;&gt;</t>
  </si>
  <si>
    <t>*Ordenes Administrativas
* Normas
* Mapa de Procesos
* Procedimientos
* Instructivos
* Formas
* Descripción de caros
 * Estructura
* Planta de personal</t>
  </si>
  <si>
    <t>CR-</t>
  </si>
  <si>
    <t>24.</t>
  </si>
  <si>
    <t>EVENTOS</t>
  </si>
  <si>
    <t>Eventos Corporativos</t>
  </si>
  <si>
    <t>Eventos Corporativos &lt;&lt;Nombre del Evento&gt;&gt; &lt;&lt;Fecha&gt;&gt;</t>
  </si>
  <si>
    <t>*Protocolo para Eventos
*Requerimientos Técnicos
*Presentación de eventos</t>
  </si>
  <si>
    <t>Eventos Deportivos</t>
  </si>
  <si>
    <t>Eventos Deportivos &lt;&lt;Nombre del Evento&gt;&gt; &lt;&lt;Fecha&gt;&gt;</t>
  </si>
  <si>
    <t>*Planillas de juegos
*Listado de Jugadores</t>
  </si>
  <si>
    <t>25.</t>
  </si>
  <si>
    <t>GESTION DE PAGOS</t>
  </si>
  <si>
    <t>Pagos</t>
  </si>
  <si>
    <t>*Soportes de rechazo de cuentas
*Propuestas de pago 
*Comprobantes de pago
*Correos electrónicos 
*Anexos</t>
  </si>
  <si>
    <t>26.</t>
  </si>
  <si>
    <t>GESTION DE RECAUDOS</t>
  </si>
  <si>
    <t>Gestión Recaudos</t>
  </si>
  <si>
    <t>*Movimientos cuentas de recaudos
*Comprobantes de caja
*Informes Asobancaria
*Vouchers de Pagos Electrónicos de sedes y parques</t>
  </si>
  <si>
    <t>27.</t>
  </si>
  <si>
    <t xml:space="preserve">GESTION PRESUPUESTAL </t>
  </si>
  <si>
    <t>Registros Maestros de Acreedores y Proveedores (BP)</t>
  </si>
  <si>
    <t xml:space="preserve"> Creación o modificación de datos maestros. &lt;&lt;Acreedor&gt;&gt; y &lt;&lt;Fecha&gt;&gt;</t>
  </si>
  <si>
    <r>
      <rPr>
        <b/>
        <sz val="8"/>
        <rFont val="Candara"/>
        <family val="2"/>
      </rPr>
      <t>Creación o modificación de datos maestros.</t>
    </r>
    <r>
      <rPr>
        <sz val="8"/>
        <rFont val="Candara"/>
        <family val="2"/>
      </rPr>
      <t xml:space="preserve">
*RUT del proveedor,
*Certificación bancaria 
*Certificado de cámara de comercio o existencia y representación legal (para personas jurídicas).</t>
    </r>
  </si>
  <si>
    <t>27</t>
  </si>
  <si>
    <t>Administración de Presupuestos</t>
  </si>
  <si>
    <t>Presupuestos &lt;&lt;Nombre Dependencia&gt;&gt; y &lt;&lt;Fecha&gt;&gt;</t>
  </si>
  <si>
    <t>*Relación de los maestros creados
*Soportes de los centros de costo y centros de beneficio creados
*Soportes de la creación del Ordenes Internas 
*Plan único de Cuentas PUC
*Soportes de presupuesto por área
*Presupuesto consolidado
*Informe Ciclos de Cierre Presupuestales
*Soportes anuales de los cierres de ciclo de presupuesto
*Informe Cupos Presupuestales
*Solicitud de la dependencia de cupo presupuestal  
*Soportes de aprobación presupuesto
*Informes de ejecución presupuestal</t>
  </si>
  <si>
    <t>29.</t>
  </si>
  <si>
    <t>HISTORIAS ACADÉMICAS</t>
  </si>
  <si>
    <t>Historia Académica Estudiante Preescolar Comfama</t>
  </si>
  <si>
    <t>&lt;&lt;Nombre estudiante&gt;&gt; &lt;&lt;N° identificación&gt;&gt;</t>
  </si>
  <si>
    <t xml:space="preserve">*Anannesis,
*Hoja de vida,
*Examen RH, 
*Fotocopia del carné de vacunas </t>
  </si>
  <si>
    <t>Historia Académica Estudiante Jardin Infantil</t>
  </si>
  <si>
    <t>*Hoja de Vida
*Examen RH
*Fotocopia Carné de Vacunas
*Registro Civil
*Cedula Padre y/o Madre
*Certificado afiliación SISBEN
*Fotocopia Servicios Públicos
*Autorización de Consentimiento
*Contrato de Matricula Preescolar FC866
*Compromisos de Pago - Pagaré FC273 y Carta de instrucciones para firmar pagaré en Blanco</t>
  </si>
  <si>
    <t xml:space="preserve">Historia Académica Estudiante ETDH
</t>
  </si>
  <si>
    <t>* Fotocopia Calificaciones del último grado aprobado.
*Fotocopia del documento de identidad.
*Fotocopia Afiliación a la EPS.
*Foto.
*Fotocopia de Carne de vacunas (estudiantes enfermería)
*Titulaciones de las vacunas (Varicela y Hepatitis B para enfermería).</t>
  </si>
  <si>
    <t>Observador del Alumno</t>
  </si>
  <si>
    <t>*Observador Colegio Comfama Preescolar FC680</t>
  </si>
  <si>
    <t>30.</t>
  </si>
  <si>
    <t>HISTORIAS CLINICAS</t>
  </si>
  <si>
    <t>Historia Clínica Medicina General</t>
  </si>
  <si>
    <t>&lt;&lt;Nombre afiliado&gt;&gt; &lt;&lt;N° identificación&gt;&gt;</t>
  </si>
  <si>
    <r>
      <t xml:space="preserve">Historia Clínica Medicina General
</t>
    </r>
    <r>
      <rPr>
        <sz val="8"/>
        <rFont val="Candara"/>
        <family val="2"/>
      </rPr>
      <t>*Historia Clinica Sistematizada
*Historia Clínica General Cod.1
*Evolución de Historia Cod. 2
*Historia Clínica de Ingreso Programas Riesgos Cardiovasculares: Hipertensión, Diabetes, Dislipidemia Cod. 20
*Anexo a la Historia Programas Riesgos Cardiovasculares: Hipertensión, Diabetes y Dislipidemia Cod.13
*Historia Clínica Prenatal Base Clap OPS/OMS  Cod.10
*Historia de Consulta Médica no Programada Cod. 21
*Historia Nutricional Peso Saludable Cod.17
*Anexo historia unica para crecimiento y desarrollo  Cod.125
**Control individual de citas programa crecimiento y desarrollo Cod.126
*Anexo Control Prenatal FC543
*Exámenes de Laboratorio
*Consentimiento Informado Derivado de la Consulta Cod.137
*Consentimiento Informado para realizar la Prueba Presuntiva o Diagnóstica VIH FC228
*Consentimiento Informado para Aplicación de Vacunas FC274
*Diagnóstico Nutricional de las Madres Gestantes FC119
*Evaluación de la ganancia de peso para la gestante - Clasificación IMC Cod.19
*Escala Abreviada del Desarrollo (EAD - 1) FC222
*Evaluación de crecimiento niñas (0-2 años) Cod.11
*Evaluación de crecimiento niñas (2-5 años) Cod.471
*Evaluación de crecimiento niñas (5-10 años) Cod.465
*Evaluación de crecimiento niños (0-2 años) Cod.12
*Evaluación de crecimiento niños (2-5 años) Cod.472
*Evaluación de crecimiento niños (5-10 años) Cod.466
*Evaluación Nutricional - Programas Especiales de Salud FC256
*Planilla de Evaluación Nutricional FC125
*Registro asistencial prehospitalario APH FC618
*Anexo atención pacientes oxigenodependientes y anticoagulados FC 534</t>
    </r>
  </si>
  <si>
    <t xml:space="preserve">Historia Clínica Ocupacional </t>
  </si>
  <si>
    <r>
      <t xml:space="preserve">Historia Clínica Ocupacional 
</t>
    </r>
    <r>
      <rPr>
        <sz val="8"/>
        <rFont val="Candara"/>
        <family val="2"/>
      </rPr>
      <t>*Historia Clinica Sistematizada
*Concepto Ocupacional Médico
*Consentimiento informado de Salud Ocupacional Cod.137
*Evaluación Psicologica de Preempleo
*Exámen de Audiometría y Fonoaudiometria
*Exámen de Espirometria</t>
    </r>
  </si>
  <si>
    <t xml:space="preserve">Historia Clinica Odontológica </t>
  </si>
  <si>
    <r>
      <t xml:space="preserve">Historia Clinica Odontológica 
</t>
    </r>
    <r>
      <rPr>
        <sz val="8"/>
        <rFont val="Candara"/>
        <family val="2"/>
      </rPr>
      <t>*Historia Clínica odontológica sistematizada R54
*Historia Clínica Odontológica Manual FC202
*Planilla Remisión de Pacientes al Proveedor de Salud Oral FC197
*Consentimiento informado clasificación odontológica Cod.148
*Evaluación de tratamientos de salud oral e historias clínicas de la IPS tratante FC102
*Calificación de historias clínicas odontológicas FC135</t>
    </r>
  </si>
  <si>
    <t>Historia Clinica de Psicología</t>
  </si>
  <si>
    <r>
      <t xml:space="preserve">Historia Clinica de Psicología
</t>
    </r>
    <r>
      <rPr>
        <sz val="8"/>
        <rFont val="Candara"/>
        <family val="2"/>
      </rPr>
      <t>*Historia Clinica Orientación Psicologica Familiar FC559</t>
    </r>
  </si>
  <si>
    <t>31.</t>
  </si>
  <si>
    <t>HISTORIAS LABORALES</t>
  </si>
  <si>
    <t>Historia Laboral</t>
  </si>
  <si>
    <r>
      <t xml:space="preserve">  </t>
    </r>
    <r>
      <rPr>
        <sz val="8"/>
        <rFont val="Candara"/>
        <family val="2"/>
      </rPr>
      <t xml:space="preserve">*Foto
   *Solicitud de empleo Comfama FC757
   *Hoja de vida minerva -Hoja de vida personalizada 
</t>
    </r>
    <r>
      <rPr>
        <b/>
        <u/>
        <sz val="8"/>
        <rFont val="Candara"/>
        <family val="2"/>
      </rPr>
      <t xml:space="preserve">Requisitos Legales: </t>
    </r>
    <r>
      <rPr>
        <sz val="8"/>
        <rFont val="Candara"/>
        <family val="2"/>
      </rPr>
      <t xml:space="preserve">
   *Registro Civil de Nacimiento  
   *Partida de bautizo 
   *Documento de identidad 
   *Libreta militar 
   *Certificado judicial 
   *Autorización del Ministerio a menores 
   *Declaración jurada (Ley 311) 
   *Cambio documento de identificación o de nombre 
   *Documentacion relacionada con visa de trabajo.</t>
    </r>
  </si>
  <si>
    <r>
      <rPr>
        <b/>
        <u/>
        <sz val="8"/>
        <rFont val="Candara"/>
        <family val="2"/>
      </rPr>
      <t xml:space="preserve">Requisitos Institucionales:
</t>
    </r>
    <r>
      <rPr>
        <sz val="8"/>
        <rFont val="Candara"/>
        <family val="2"/>
      </rPr>
      <t xml:space="preserve">   *Régimen de inhabilidades FC 468
   *Autorización consignación de nomina FC 472
   *Carta de cambio o retiro de cuenta bancaria o corporación 
   *Declaración de seguridad social FC 489
   *Consulta Supersalud 
   *Póliza de responsabilidad civil para médicos y odontólogos 
   *Resolución de la seccional de salud otorgando licencia para laborar enfermeras, medicos y odontologos 
   *Tarjetas profesionales, resoluciones o licencias para laborar 
   *Formato entrega de escarapela FC 492
   *Pago por reposición.</t>
    </r>
  </si>
  <si>
    <r>
      <rPr>
        <b/>
        <u/>
        <sz val="8"/>
        <rFont val="Candara"/>
        <family val="2"/>
      </rPr>
      <t>Requisitos Selección:</t>
    </r>
    <r>
      <rPr>
        <sz val="8"/>
        <rFont val="Candara"/>
        <family val="2"/>
      </rPr>
      <t xml:space="preserve">
   *Entrevista 
   *Prueba psicotécnica 
   *Provisión de vacante
   *Solicitud de aprendiz FC699 
   *Acta del comité de selección 
   *Autorización del contrato 
   *Solicitud del contrato (e-mail) 
   *Concepto técnico 
   *Análisis referencial 
   *Acta de convocatoria a concurso 
   *Referencias laborales y personales
   *Visita domiciliaria 
   *Informe proceso de selección FC 556
   *Carta con requerimientos de la práctica de los aprendices
   *Anexo de requerimientos de la práctica de aprendices.</t>
    </r>
  </si>
  <si>
    <r>
      <rPr>
        <b/>
        <u/>
        <sz val="8"/>
        <rFont val="Candara"/>
        <family val="2"/>
      </rPr>
      <t xml:space="preserve"> Información Académica: </t>
    </r>
    <r>
      <rPr>
        <sz val="8"/>
        <rFont val="Candara"/>
        <family val="2"/>
      </rPr>
      <t xml:space="preserve">
   *Diplomas de educación formal 
   *Actas de grado 
   *Actas de postgrados 
   *Actas de seminarios 
   *Certificados de asistencia a cursos 
   *Carta de solicitud y confirmación de estudios.
</t>
    </r>
    <r>
      <rPr>
        <b/>
        <u/>
        <sz val="8"/>
        <rFont val="Candara"/>
        <family val="2"/>
      </rPr>
      <t xml:space="preserve">Ingreso al Sistema: </t>
    </r>
    <r>
      <rPr>
        <sz val="8"/>
        <rFont val="Candara"/>
        <family val="2"/>
      </rPr>
      <t xml:space="preserve">
   *Formato ingreso a nómina 
   *Formato seguridad social.</t>
    </r>
  </si>
  <si>
    <r>
      <rPr>
        <b/>
        <u/>
        <sz val="8"/>
        <rFont val="Candara"/>
        <family val="2"/>
      </rPr>
      <t>Contrato:</t>
    </r>
    <r>
      <rPr>
        <sz val="8"/>
        <rFont val="Candara"/>
        <family val="2"/>
      </rPr>
      <t xml:space="preserve">
   *Contrato Indefinido/Definido/Aprendizaje/Prejubilado
   *Cambio de contrato 
   *Anexos a contratos 
   *Contrato Reintegros (Decision  judicial o por Comfama)
</t>
    </r>
    <r>
      <rPr>
        <b/>
        <u/>
        <sz val="8"/>
        <rFont val="Candara"/>
        <family val="2"/>
      </rPr>
      <t xml:space="preserve">Modificaciones de Contrato: </t>
    </r>
    <r>
      <rPr>
        <sz val="8"/>
        <rFont val="Candara"/>
        <family val="2"/>
      </rPr>
      <t xml:space="preserve">
   *Carta Cambio de cargo 
   *Cláusulas adicionales 
   *Cláusula de salario integral 
   *Actas de modificación contrato 
   *Nombramientos 
   *Clausula motorizado 
   *Clausula de autorización de ley habeas data 
   *Carta de modificación horario.
</t>
    </r>
    <r>
      <rPr>
        <b/>
        <u/>
        <sz val="8"/>
        <rFont val="Candara"/>
        <family val="2"/>
      </rPr>
      <t>Rotaciones</t>
    </r>
    <r>
      <rPr>
        <sz val="8"/>
        <rFont val="Candara"/>
        <family val="2"/>
      </rPr>
      <t xml:space="preserve">
   *Carta de traslados/ reemplazos/ encargos/ Reconocimiento/ comisión</t>
    </r>
  </si>
  <si>
    <r>
      <rPr>
        <b/>
        <u/>
        <sz val="8"/>
        <rFont val="Candara"/>
        <family val="2"/>
      </rPr>
      <t xml:space="preserve">Prórrogas
</t>
    </r>
    <r>
      <rPr>
        <sz val="8"/>
        <rFont val="Candara"/>
        <family val="2"/>
      </rPr>
      <t xml:space="preserve">   *Carta de Prórrogas/Autorizaciones</t>
    </r>
    <r>
      <rPr>
        <b/>
        <u/>
        <sz val="8"/>
        <rFont val="Candara"/>
        <family val="2"/>
      </rPr>
      <t xml:space="preserve">
Terminación
</t>
    </r>
    <r>
      <rPr>
        <sz val="8"/>
        <rFont val="Candara"/>
        <family val="2"/>
      </rPr>
      <t xml:space="preserve">   *Carta de renuncia  
   *Acta de mutuo acuerdo 
   *Aceptación renuncia
   *Carta de despido y anexos 
   *Cartas de notificación retiro
   *Certificado de defunción  
   *Carta de prorroga con cláusula de terminación
</t>
    </r>
    <r>
      <rPr>
        <b/>
        <u/>
        <sz val="8"/>
        <rFont val="Candara"/>
        <family val="2"/>
      </rPr>
      <t>Cambio Salarial</t>
    </r>
    <r>
      <rPr>
        <sz val="8"/>
        <rFont val="Candara"/>
        <family val="2"/>
      </rPr>
      <t xml:space="preserve">
   *Carta de Promoción/ aumento salarial/ movilidad salarial</t>
    </r>
  </si>
  <si>
    <r>
      <rPr>
        <b/>
        <u/>
        <sz val="8"/>
        <rFont val="Candara"/>
        <family val="2"/>
      </rPr>
      <t>Correspondencia Aprendices</t>
    </r>
    <r>
      <rPr>
        <sz val="8"/>
        <rFont val="Candara"/>
        <family val="2"/>
      </rPr>
      <t xml:space="preserve">
   *Cartas de aceptación/ suspensión / Inicio de prácticas 
   *Solicitud de aprendizaje
   *Carta solicitud de patrocinio
    *Carta promesa de patrocinio 
</t>
    </r>
    <r>
      <rPr>
        <b/>
        <u/>
        <sz val="8"/>
        <rFont val="Candara"/>
        <family val="2"/>
      </rPr>
      <t>Actas, Transacciones y bonificaciones</t>
    </r>
    <r>
      <rPr>
        <sz val="8"/>
        <rFont val="Candara"/>
        <family val="2"/>
      </rPr>
      <t xml:space="preserve">
   *Actas/ acuerdos/ conciliaciones/ transacciones/ bonificaciones  diferentes a la terminación del contrato que no impliquen modificación del contrato
</t>
    </r>
    <r>
      <rPr>
        <b/>
        <u/>
        <sz val="8"/>
        <rFont val="Candara"/>
        <family val="2"/>
      </rPr>
      <t>Adhesión estatuto personal</t>
    </r>
    <r>
      <rPr>
        <sz val="8"/>
        <rFont val="Candara"/>
        <family val="2"/>
      </rPr>
      <t xml:space="preserve">
   *Carta de Adhesión estatuto personal</t>
    </r>
  </si>
  <si>
    <r>
      <rPr>
        <b/>
        <u/>
        <sz val="8"/>
        <rFont val="Candara"/>
        <family val="2"/>
      </rPr>
      <t>Seguridad Social</t>
    </r>
    <r>
      <rPr>
        <b/>
        <sz val="8"/>
        <rFont val="Candara"/>
        <family val="2"/>
      </rPr>
      <t xml:space="preserve">
</t>
    </r>
    <r>
      <rPr>
        <sz val="8"/>
        <rFont val="Candara"/>
        <family val="2"/>
      </rPr>
      <t xml:space="preserve">   *Formulario de Afiliación, Retiros y Novedades E.P.S., plan complementario y Medicina Prepagada
   *Certificacion  E.P.S.
   *Incapacidades
   *Formulario de Afiliación, Retiros y Novedades A.F.P.  
   *Certificacion A.F.P. 
   *Traslados de A.F.P
   *Cálculo Pensional
   *Resolución Pensión AFP Por invalidez general o vejez 
   *Calificación de la enfermedad recursos de reposición
   *Derechos de petición 
   *Tutelas
   *Afiliación por Renta Temporal
   *Orden de pago/ recibo de pago/ consignación por Renta Temporal</t>
    </r>
    <r>
      <rPr>
        <b/>
        <u/>
        <sz val="8"/>
        <color theme="1"/>
        <rFont val="Calibri"/>
        <family val="2"/>
        <scheme val="minor"/>
      </rPr>
      <t/>
    </r>
  </si>
  <si>
    <r>
      <rPr>
        <sz val="8"/>
        <rFont val="Candara"/>
        <family val="2"/>
      </rPr>
      <t xml:space="preserve">   *Certificados de supervivencia 
   *Formato de ingreso/traslado/retiro/novedades AFP Voluntarios
   *Formulario de Afiliación ARL
   *Incapacidades A.R.L
   *Resolución Pensión ARL
   *Formato de ingreso/retiro/novedades/certificaciones Seguridad social antes de ley 100/93</t>
    </r>
    <r>
      <rPr>
        <b/>
        <u/>
        <sz val="8"/>
        <rFont val="Candara"/>
        <family val="2"/>
      </rPr>
      <t xml:space="preserve">
Entrega documentos  Seguridad Social  y Parafiscalidad Ley 789/2002
</t>
    </r>
    <r>
      <rPr>
        <sz val="8"/>
        <rFont val="Candara"/>
        <family val="2"/>
      </rPr>
      <t xml:space="preserve">   *Carta remisoria
   *Comprobante de correo certificado 
   *Autoliquidacion de aportes 
   *Certificación de los Departamentos de Impuestos y Personal 
   *Comprobante de pago de aportes a Caja de Compensación
   *Reporte bases de la autoliquidación de aportes</t>
    </r>
    <r>
      <rPr>
        <b/>
        <u/>
        <sz val="8"/>
        <color theme="1"/>
        <rFont val="Calibri"/>
        <family val="2"/>
        <scheme val="minor"/>
      </rPr>
      <t/>
    </r>
  </si>
  <si>
    <r>
      <rPr>
        <b/>
        <u/>
        <sz val="8"/>
        <rFont val="Candara"/>
        <family val="2"/>
      </rPr>
      <t xml:space="preserve">Subsidio Familiar
</t>
    </r>
    <r>
      <rPr>
        <sz val="8"/>
        <rFont val="Candara"/>
        <family val="2"/>
      </rPr>
      <t xml:space="preserve">   *Formato Afiliación 
   *Remisión Tarjetas de Servicio
   *Información sobre el derecho al subsidio familiar en dinero FC764 </t>
    </r>
    <r>
      <rPr>
        <b/>
        <u/>
        <sz val="8"/>
        <rFont val="Candara"/>
        <family val="2"/>
      </rPr>
      <t xml:space="preserve">
Documentos probatorios de EPS y Subsidio</t>
    </r>
    <r>
      <rPr>
        <b/>
        <sz val="8"/>
        <rFont val="Candara"/>
        <family val="2"/>
      </rPr>
      <t xml:space="preserve">
</t>
    </r>
    <r>
      <rPr>
        <sz val="8"/>
        <rFont val="Candara"/>
        <family val="2"/>
      </rPr>
      <t xml:space="preserve">   *registro civil de nacimiento de hijos
   *registro civil de matrimonio
   *fotocopias de documentos de identidad
   *certificados laborales de los cónyuges
   *declaracion de convivencia
   *cambios de estado civil</t>
    </r>
  </si>
  <si>
    <r>
      <rPr>
        <b/>
        <u/>
        <sz val="8"/>
        <rFont val="Candara"/>
        <family val="2"/>
      </rPr>
      <t>Prestaciones sociales</t>
    </r>
    <r>
      <rPr>
        <b/>
        <sz val="8"/>
        <rFont val="Candara"/>
        <family val="2"/>
      </rPr>
      <t xml:space="preserve">
  </t>
    </r>
    <r>
      <rPr>
        <sz val="8"/>
        <rFont val="Candara"/>
        <family val="2"/>
      </rPr>
      <t>*Formatos de ingreso/traslado/ retiro/ novedades Fondos de Cesantías
   *Soportes de Liquidación Parcial Fondos de Cesantias (Solicitud de Liquidación parcial de Cesantías FC401,Liquidación Parcial Manual de Cesantías  FC430,Resolución del ministerio,Certificación de justificación de Cesantías parciales FC783, pantallazo de liquidación, promesas de compraventa, escritura, certificados de libertad,  presupuesto, certificados de deuda hipotecaria, impuesto predial, recibos de pago, facturas)
   *Liquidación y pago de intereses
   *Pignoración
   *Liquidación definitiva
   *Orden de Pago
   *Paz y salvo
   *Pago por consignación.
   *Carta retiro cesantías 
   *Memorandos a créditos, comfamigos o cooperativas con saldos isolutos.
   *Cambio de régimen
   *Cláusula prima salario integral</t>
    </r>
  </si>
  <si>
    <r>
      <rPr>
        <b/>
        <u/>
        <sz val="8"/>
        <rFont val="Candara"/>
        <family val="2"/>
      </rPr>
      <t>Vacaciones</t>
    </r>
    <r>
      <rPr>
        <b/>
        <sz val="8"/>
        <rFont val="Candara"/>
        <family val="2"/>
      </rPr>
      <t xml:space="preserve">
   </t>
    </r>
    <r>
      <rPr>
        <sz val="8"/>
        <rFont val="Candara"/>
        <family val="2"/>
      </rPr>
      <t xml:space="preserve">*Formato
   *Solicitud de pago en dinero
   *Autorización del Ministerio
</t>
    </r>
    <r>
      <rPr>
        <b/>
        <u/>
        <sz val="8"/>
        <rFont val="Candara"/>
        <family val="2"/>
      </rPr>
      <t>Desempeño</t>
    </r>
    <r>
      <rPr>
        <sz val="8"/>
        <rFont val="Candara"/>
        <family val="2"/>
      </rPr>
      <t xml:space="preserve">
   *Inducción/ Reinducción
   *Formatos de seguimiento entrenamiento
   *Evaluación de competencias 
   *Periodo de prueba
   *Evaluación de seguimiento anual
   *Plan de mejoramiento
   *Análisis de hoja de vida 
   *Pruebas diagnósticas
   *Perfilamientos/ acompañamientos individuales
   *Conversatorio
   *Llamado de atención
   *Citación a descargos
   *Acta de descargos - Pruebas
   *Suspensión.</t>
    </r>
  </si>
  <si>
    <r>
      <rPr>
        <b/>
        <u/>
        <sz val="8"/>
        <rFont val="Candara"/>
        <family val="2"/>
      </rPr>
      <t>Acuerdos prestamos prejubilados</t>
    </r>
    <r>
      <rPr>
        <sz val="8"/>
        <rFont val="Candara"/>
        <family val="2"/>
      </rPr>
      <t xml:space="preserve">
   *Actas
   *Conciliaciones
   *Transacciones 
   *Recibos de Caja
   *Comunicaciones 
</t>
    </r>
    <r>
      <rPr>
        <b/>
        <u/>
        <sz val="8"/>
        <rFont val="Candara"/>
        <family val="2"/>
      </rPr>
      <t>Sindicatos</t>
    </r>
    <r>
      <rPr>
        <sz val="8"/>
        <rFont val="Candara"/>
        <family val="2"/>
      </rPr>
      <t xml:space="preserve">
   *Carta de ingreso al sindicato
   *Exoneración de cuota sindical
   *Carta retiro del sindicato
   *Permisos sindicales
   *Cartas, notificaciones y respuestas 
   *Cartas adhesión convención colectiva</t>
    </r>
  </si>
  <si>
    <r>
      <rPr>
        <b/>
        <u/>
        <sz val="8"/>
        <rFont val="Candara"/>
        <family val="2"/>
      </rPr>
      <t>Autorizaciones Deducciones Nómina</t>
    </r>
    <r>
      <rPr>
        <b/>
        <sz val="8"/>
        <rFont val="Candara"/>
        <family val="2"/>
      </rPr>
      <t xml:space="preserve">
   </t>
    </r>
    <r>
      <rPr>
        <sz val="8"/>
        <rFont val="Candara"/>
        <family val="2"/>
      </rPr>
      <t>*Autorización de deducción, modificación valor (AFP Voluntario,AFC,Poliza salud, Póliza vida, Seguro vehículo, Póliza hogar)
   *Reintegros (mayor valor pagado, recibo de caja, mesadas prejubilados)
   *Autorización descuento nómina Créditos y anexos (solicitudes,cartas o correos de aceptación y/o rechazo, autorización del ministerio, certificados de libertad, pagares,liquidación seguros y primas, tabla de amortización del préstamo, asignación de programas de vivienda,  autorización de desembolsos, promesas de compraventa, minutas, cotizaciones, escrituras, facturas, hipotecas, solicitud de estudio técnico, estudios de títulos y visita técnica)</t>
    </r>
  </si>
  <si>
    <r>
      <rPr>
        <b/>
        <u/>
        <sz val="8"/>
        <rFont val="Candara"/>
        <family val="2"/>
      </rPr>
      <t>Auxilios</t>
    </r>
    <r>
      <rPr>
        <b/>
        <sz val="8"/>
        <rFont val="Candara"/>
        <family val="2"/>
      </rPr>
      <t xml:space="preserve">
   </t>
    </r>
    <r>
      <rPr>
        <sz val="8"/>
        <rFont val="Candara"/>
        <family val="2"/>
      </rPr>
      <t xml:space="preserve">*Solicitud auxilio de matrimonio, nacimiento y muerte de familiares FC458
   *Documentos soportes (facturas, formula trabajador, formula beneficiarios del  trabajador)
   *Notificaciones y cambios de domicilio
*Certificado de Matrícula Trabajadores COMFAMA FC554
*Certificado de Escolaridad FC294 
</t>
    </r>
    <r>
      <rPr>
        <b/>
        <u/>
        <sz val="8"/>
        <rFont val="Candara"/>
        <family val="2"/>
      </rPr>
      <t>Permisos y Licencias</t>
    </r>
    <r>
      <rPr>
        <sz val="8"/>
        <rFont val="Candara"/>
        <family val="2"/>
      </rPr>
      <t xml:space="preserve">
   *Licencias Remuneradas y no remuneradas (Solicitud y respuesta)
   *Días Compensatorios (Concesión, certificado electoral, jurado de votación)
   *Permiso de estudio (Solicitud y respuesta)
   *Reporte de la ausencia</t>
    </r>
  </si>
  <si>
    <r>
      <rPr>
        <b/>
        <u/>
        <sz val="8"/>
        <rFont val="Candara"/>
        <family val="2"/>
      </rPr>
      <t>Caja, Cooperativas y Juzgados</t>
    </r>
    <r>
      <rPr>
        <b/>
        <sz val="8"/>
        <rFont val="Candara"/>
        <family val="2"/>
      </rPr>
      <t xml:space="preserve">
   </t>
    </r>
    <r>
      <rPr>
        <sz val="8"/>
        <rFont val="Candara"/>
        <family val="2"/>
      </rPr>
      <t>*Formato de afiliación a cooperativas y entidades externas
   *Libranzas
   *Orden de embargo y desembargo
   *Cartas a fondos
   *Soporte Crédito Familiar
   *Comunicacines de saldo
   *Correspondencia Icetex</t>
    </r>
  </si>
  <si>
    <r>
      <rPr>
        <b/>
        <u/>
        <sz val="8"/>
        <rFont val="Candara"/>
        <family val="2"/>
      </rPr>
      <t>Otros Documentos</t>
    </r>
    <r>
      <rPr>
        <b/>
        <sz val="8"/>
        <rFont val="Candara"/>
        <family val="2"/>
      </rPr>
      <t xml:space="preserve">
   </t>
    </r>
    <r>
      <rPr>
        <sz val="8"/>
        <rFont val="Candara"/>
        <family val="2"/>
      </rPr>
      <t xml:space="preserve">*Demandas
   *Colillas de consignación
   *Requerimientos judiciales o administrativos
   *Derechos de peticion: Solicitud, respuesta y anexos
   *Reportes de nómina 
   *Certificado de ingresos y retenciones
   *Constancia de entrega de Activos Fijos FC21
   *Constancia de entrega de Reglamentos  y manuales (Interno de Trabajo,  Interno de Seguridad y salud en el trabajo, Manual de manejo de dineros, informática y otros, Manual de comportamiento seguro y otros manuales de SST)
</t>
    </r>
    <r>
      <rPr>
        <b/>
        <u/>
        <sz val="8"/>
        <rFont val="Candara"/>
        <family val="2"/>
      </rPr>
      <t>Análisis de vulnerabilidad</t>
    </r>
    <r>
      <rPr>
        <sz val="8"/>
        <rFont val="Candara"/>
        <family val="2"/>
      </rPr>
      <t xml:space="preserve">
   *Informes socioeconómicos
   *Estudio de vulnerabilidad
   *Resumen de créditos salud calamidad y educación FC836
   *Resumen de crédito para comité de créditos bienestar  FC837</t>
    </r>
  </si>
  <si>
    <t>Sistema de gestión seguridad y salud en el trabajo</t>
  </si>
  <si>
    <t>Seguridad y Salud en el Trabajo - Accidentes de Trabajo</t>
  </si>
  <si>
    <r>
      <rPr>
        <b/>
        <u/>
        <sz val="8"/>
        <rFont val="Candara"/>
        <family val="2"/>
      </rPr>
      <t>Seguridad y Salud en el Trabajo - Accidentes de Trabajo</t>
    </r>
    <r>
      <rPr>
        <b/>
        <sz val="8"/>
        <rFont val="Candara"/>
        <family val="2"/>
      </rPr>
      <t xml:space="preserve">
  </t>
    </r>
    <r>
      <rPr>
        <sz val="8"/>
        <rFont val="Candara"/>
        <family val="2"/>
      </rPr>
      <t>*Formulario Único para el Reporte de Accidentes de Trabajo FURAT  
   *Investigación del presunto accidente de trabajo
   *Informe del accidente deportivo
   *Planillas de eventos deportivos representativos
   *Cartas de extemporaneidad del accidente de trabajo
   *Cartas de aceptación o negación de la ARL
   *Resoluciones de calificación y pago de prestaciones económicas de la ARL
   *Conceptos de reintegro, restricciones y reubicaciones por rehabilitación.
   *Conceptos técnicos (Análisis de riesgo por oficio -ARO-, Análisis de puesto de trabajo APT)</t>
    </r>
  </si>
  <si>
    <t>Seguridad y Salud en el Trabajo - Enfermedad Laboral
Seguridad y Salud en el Trabajo - Enfermedad Común</t>
  </si>
  <si>
    <r>
      <rPr>
        <b/>
        <u/>
        <sz val="8"/>
        <rFont val="Candara"/>
        <family val="2"/>
      </rPr>
      <t>Seguridad y Salud en el Trabajo - Enfermedad Laboral</t>
    </r>
    <r>
      <rPr>
        <b/>
        <sz val="8"/>
        <rFont val="Candara"/>
        <family val="2"/>
      </rPr>
      <t xml:space="preserve">
   </t>
    </r>
    <r>
      <rPr>
        <sz val="8"/>
        <rFont val="Candara"/>
        <family val="2"/>
      </rPr>
      <t xml:space="preserve">*Formulario Único para el Reporte de Enfermedad Laboral FUREL
   *Investigación de la presunta enfermedad laboral 
   *Cartas de solicitud calificacion de origen de la enfermedad laboral
   *Cartas de aceptación o negación de la ARL
   *Resoluciones de calificación y pago de prestaciones económicas de la ARL
   *Conceptos de reintegro, restricciones y reubicaciones por rehabilitación.
</t>
    </r>
    <r>
      <rPr>
        <b/>
        <u/>
        <sz val="8"/>
        <rFont val="Candara"/>
        <family val="2"/>
      </rPr>
      <t>Seguridad y Salud en el Trabajo - Enfermedad Común</t>
    </r>
    <r>
      <rPr>
        <sz val="8"/>
        <rFont val="Candara"/>
        <family val="2"/>
      </rPr>
      <t xml:space="preserve">
   *Carta de recomendaciones o de EPS notificando más de 180 dias de incapacidad
   *Carta de perdida de capacidad laboral
   *Conceptos por seguimiento de ausentismo
   *Indemnización</t>
    </r>
  </si>
  <si>
    <t>Condiciones de Salud:</t>
  </si>
  <si>
    <r>
      <rPr>
        <b/>
        <u/>
        <sz val="8"/>
        <rFont val="Candara"/>
        <family val="2"/>
      </rPr>
      <t>Condiciones de Salud:</t>
    </r>
    <r>
      <rPr>
        <sz val="8"/>
        <rFont val="Candara"/>
        <family val="2"/>
      </rPr>
      <t xml:space="preserve">
   *Historia Clinica ocupacional FC263
   *Concepto examen médico de ingreso, periodico y de retiro
   *Exámenes clínicos y paraclinicos
   *Certificación de vacunas, 
   *Concepto de medicina laboral 
   *Vigilancia epidemiológica  participación en jornadas de salud.
   *Entrega de dotación FC-297
   *Soporte de seguimiento al uso
   *Soporte de conceptos técnicos</t>
    </r>
  </si>
  <si>
    <t>DE-</t>
  </si>
  <si>
    <t>32.</t>
  </si>
  <si>
    <t>INFORMES</t>
  </si>
  <si>
    <t>Informes de Gestión</t>
  </si>
  <si>
    <t>Informes de Gestión  &lt;&lt;nombre dependencia&gt;&gt; &lt;&lt;Fecha&gt;&gt;</t>
  </si>
  <si>
    <t>* Informes de gestión
* Anexos</t>
  </si>
  <si>
    <t>GC-</t>
  </si>
  <si>
    <t>*Informe
*Anexos</t>
  </si>
  <si>
    <t>Informes de Bibliotecas</t>
  </si>
  <si>
    <t>Informes de Gestión Bibliotecas Informes de Gestión  &lt;&lt;nombre dependencia&gt;&gt; &lt;&lt;Fecha&gt;&gt;</t>
  </si>
  <si>
    <r>
      <rPr>
        <b/>
        <sz val="8"/>
        <rFont val="Candara"/>
        <family val="2"/>
      </rPr>
      <t>Bibliotecas</t>
    </r>
    <r>
      <rPr>
        <sz val="8"/>
        <rFont val="Candara"/>
        <family val="2"/>
      </rPr>
      <t xml:space="preserve">
*Informes de Gestión Bibliotecas 
*Informes de Seguimientos de Servicio Social Estudiantil Obligatorio </t>
    </r>
  </si>
  <si>
    <t>Informes de Empleabilidad</t>
  </si>
  <si>
    <t>Informes de Gestión Empleabilidad Informes de Gestión  &lt;&lt;nombre dependencia&gt;&gt; &lt;&lt;Fecha&gt;&gt;</t>
  </si>
  <si>
    <r>
      <rPr>
        <b/>
        <sz val="8"/>
        <rFont val="Candara"/>
        <family val="2"/>
      </rPr>
      <t>Empleabilidad</t>
    </r>
    <r>
      <rPr>
        <sz val="8"/>
        <rFont val="Candara"/>
        <family val="2"/>
      </rPr>
      <t xml:space="preserve">
* Informe semanal de gestión empleabilidad
* Informe mensual de gestión empleabilidad
* Informe Ministerio de trabajo
* Informe trimestral Circular 023</t>
    </r>
  </si>
  <si>
    <t>SV-</t>
  </si>
  <si>
    <t>* Informes de gestión y estadistico
* Anexos</t>
  </si>
  <si>
    <t>*Informe de Gestión
*Anexos (Informe de Supervisores de Sedes y Parques, Informe de Autocontrol de la dependencia, Diagnósticos Visitas Seguimiento a Sedes, informes de Supervisores, Informes de Vigilacia)</t>
  </si>
  <si>
    <t>* Informes
*Anexos</t>
  </si>
  <si>
    <t xml:space="preserve">Informes de Gestión </t>
  </si>
  <si>
    <t>*Informe
*Ejecución Presupuestal
*Ejecución de Actividades</t>
  </si>
  <si>
    <t xml:space="preserve">INFORMES </t>
  </si>
  <si>
    <t>Informes de Auditoría Interna</t>
  </si>
  <si>
    <t>Informe de Auditoria</t>
  </si>
  <si>
    <r>
      <rPr>
        <b/>
        <sz val="8"/>
        <rFont val="Candara"/>
        <family val="2"/>
      </rPr>
      <t>Informe de Auditoria</t>
    </r>
    <r>
      <rPr>
        <sz val="8"/>
        <rFont val="Candara"/>
        <family val="2"/>
      </rPr>
      <t xml:space="preserve">
* Plan de auditoría 
* Carta presentación auditoría
* Cuestionario de control interno
* FC552 Informe de auditoría
* Actas de cierre de auditorías
*Informe de Investigación
*Seguimientos</t>
    </r>
  </si>
  <si>
    <t>Informes de Auditoria Externa</t>
  </si>
  <si>
    <t>Informes de Auditorias Externas &lt;&lt; Entidad y Fecha&gt;&gt;</t>
  </si>
  <si>
    <t>* Informe
* Comunicado presentación auditoría externa
* Comunicado con respuesta corporativa
* Soportes de informes de auditorias externas 
* FC538 Relación de Documentación Entregada a Organismos de Control
* FC800 Entrega de Información a Autoridades y Entes de Vigilancia y Control
* Actas de cierre de auditorías
* Comunicado implementación de las recomendaciones</t>
  </si>
  <si>
    <t>Informes a la Unidad Especial de Gestion Pensional y Contribuciones Parafiscales - UGPP</t>
  </si>
  <si>
    <t>Informes UGPP &lt;&lt;Fecha&gt;&gt;</t>
  </si>
  <si>
    <t>*Informe</t>
  </si>
  <si>
    <t>Informes  Sistema Integral para Prevención en el Lavado de Activos y Financiación del Terrorismo SARLAFT</t>
  </si>
  <si>
    <t>Informes SARLAFT &lt;&lt;Fecha&gt;&gt;</t>
  </si>
  <si>
    <t xml:space="preserve">*Informe SARLAFT del oficial de Cumplñimiento
*Formato conocimiento de contrapartes IPS Comfama
*Formato Operaciones Individuales en Efectivo
*Informes presentados por Revisor Fiscal sobre funcionamiento de SARLAFT
*Actas de Ju nta Directiva donde conste presentacion y entrega de informe </t>
  </si>
  <si>
    <t>Informe Presentación de Portafolio</t>
  </si>
  <si>
    <t>Informe Presentación de Portafolio &lt;&lt; Fecha&gt;&gt;</t>
  </si>
  <si>
    <t xml:space="preserve">*Informes de producto
*Informes de comportamiento portafolio
* Presentaciones oficiales de productos
*Informes de gestión de la gerencia de productos
*Carpeta Documentación </t>
  </si>
  <si>
    <t>Informes Evaluación Satisfacción de Usuarios Sedes</t>
  </si>
  <si>
    <t>Encuesta Medición de la Satisfacción del Usuario &lt;&lt;Sede&gt;&gt;, &lt;&lt;Periodo&gt;&gt;, &lt;&lt;N° Paquete&gt;&gt;</t>
  </si>
  <si>
    <t>* Informes
* Encuesta Medición de la Satisfacción del Cliente 
* Anexos</t>
  </si>
  <si>
    <t>Informes Entes de Control (Supersubsidio)</t>
  </si>
  <si>
    <t>Informe &lt;&lt;Nombre del Ente Regulador&gt;&gt; &lt;&lt;Fecha&gt;&gt;</t>
  </si>
  <si>
    <r>
      <t xml:space="preserve">Informes Entes de Control
</t>
    </r>
    <r>
      <rPr>
        <sz val="8"/>
        <rFont val="Candara"/>
        <family val="2"/>
      </rPr>
      <t>*Informe Supesubsidio</t>
    </r>
  </si>
  <si>
    <t>Informes a Entes de Externos</t>
  </si>
  <si>
    <r>
      <rPr>
        <b/>
        <sz val="8"/>
        <rFont val="Candara"/>
        <family val="2"/>
      </rPr>
      <t>Informes Entes de Control</t>
    </r>
    <r>
      <rPr>
        <sz val="8"/>
        <rFont val="Candara"/>
        <family val="2"/>
      </rPr>
      <t xml:space="preserve">
*Informe
*Anexos</t>
    </r>
  </si>
  <si>
    <t>Informes Entes de Control (Supervigilancia)</t>
  </si>
  <si>
    <t>*Informe Supervigilancia
*Informe de Visitas Ministerio de Comunicaciones</t>
  </si>
  <si>
    <t xml:space="preserve">Informes a Organismos de Control y Vigilancia </t>
  </si>
  <si>
    <t>Informe &lt;&lt;Nombre del Ente Regulador&gt;&gt;</t>
  </si>
  <si>
    <r>
      <t xml:space="preserve">Informes a Organismos de Control y Vigilancia 
</t>
    </r>
    <r>
      <rPr>
        <sz val="8"/>
        <rFont val="Candara"/>
        <family val="2"/>
      </rPr>
      <t>*Informe a Superintendencias</t>
    </r>
  </si>
  <si>
    <t>Informes de Revisoria Fiscal</t>
  </si>
  <si>
    <r>
      <t xml:space="preserve">Informes de Revisoria Fiscal
</t>
    </r>
    <r>
      <rPr>
        <sz val="8"/>
        <rFont val="Candara"/>
        <family val="2"/>
      </rPr>
      <t>*Informe
*Anexos</t>
    </r>
  </si>
  <si>
    <t>Informes de Requerimientos</t>
  </si>
  <si>
    <r>
      <rPr>
        <b/>
        <sz val="8"/>
        <rFont val="Candara"/>
        <family val="2"/>
      </rPr>
      <t>Requerimientos</t>
    </r>
    <r>
      <rPr>
        <sz val="8"/>
        <rFont val="Candara"/>
        <family val="2"/>
      </rPr>
      <t xml:space="preserve">
* Requerimientos del ente de control
* Respuesta División Jurídica</t>
    </r>
  </si>
  <si>
    <t>Informes de Créditos</t>
  </si>
  <si>
    <t>Informes de Créditos &lt;&lt;Fecha&gt;&gt;</t>
  </si>
  <si>
    <t>*Informe General de Créditos</t>
  </si>
  <si>
    <t>Informes de Microseguros</t>
  </si>
  <si>
    <t>Informes de Microseguros &lt;&lt;Fecha&gt;&gt;</t>
  </si>
  <si>
    <t>*Informes de Pólizas Vigentes COVO a la Empresa Aseguradora</t>
  </si>
  <si>
    <t>Informes Autoevalución Institucional</t>
  </si>
  <si>
    <t>Informes Autoevalución Institucional &lt;&lt;Fecha&gt;&gt;</t>
  </si>
  <si>
    <r>
      <rPr>
        <sz val="8"/>
        <rFont val="Candara"/>
        <family val="2"/>
      </rPr>
      <t>*Informe Autoevaluación Institucional</t>
    </r>
    <r>
      <rPr>
        <b/>
        <sz val="8"/>
        <rFont val="Candara"/>
        <family val="2"/>
      </rPr>
      <t xml:space="preserve">
</t>
    </r>
    <r>
      <rPr>
        <sz val="8"/>
        <rFont val="Candara"/>
        <family val="2"/>
      </rPr>
      <t>*Encuestas a Padres
*Encuestas a Niños
*Encuestas a Supervisoras
*Encuestas a Profesoras</t>
    </r>
  </si>
  <si>
    <t>Requerimientos Logísticos</t>
  </si>
  <si>
    <t>Requerimientos Logísticos &lt;&lt;Fecha&gt;&gt;</t>
  </si>
  <si>
    <r>
      <t>*</t>
    </r>
    <r>
      <rPr>
        <sz val="8"/>
        <rFont val="Candara"/>
        <family val="2"/>
      </rPr>
      <t xml:space="preserve"> Matriz de Compilación de prestaciones institucionales y empresariales. 
* Matriz de Gestion de Instructores
 * Matriz Gestion Interna de los Recursos</t>
    </r>
  </si>
  <si>
    <t xml:space="preserve">Informe Veedores Torneos </t>
  </si>
  <si>
    <t>Informe Veedores Torneos &lt;&lt;Nombre torneo&gt;&gt; &lt;&lt;Fecha&gt;&gt;</t>
  </si>
  <si>
    <t>*Informe Veedores de Torneos FC650</t>
  </si>
  <si>
    <t>Informe de Sanciones Eventos Deportivos</t>
  </si>
  <si>
    <t>Informe de Sanciones Eventos Deportivos   &lt;&lt;Nombre torneo&gt;&gt; &lt;&lt;Fecha&gt;&gt;</t>
  </si>
  <si>
    <t>*Informe
*Carta- recurso de reposición a sanciones de Torneos Deportivos
*Planilla de Juego- Nómina de Jugadores encuentro deportivo</t>
  </si>
  <si>
    <t>Informe de Entrega de Productos</t>
  </si>
  <si>
    <t>Informe de Entrega de Productos &lt;&lt;Fecha&gt;&gt;</t>
  </si>
  <si>
    <t>* Evaluación del instructor
* Informe a la empresa
* Otras evidencias</t>
  </si>
  <si>
    <t>Informe Estadisticos y Presentaciones</t>
  </si>
  <si>
    <t>Informe Estadisticos y Presentaciones &lt;&lt;Fecha&gt;&gt;</t>
  </si>
  <si>
    <t>*Informe 
*Formato de Registro de Estadística Semanal</t>
  </si>
  <si>
    <t>Informe Incidentes, Accidentes y Otros Eventos Adversos  de Salud</t>
  </si>
  <si>
    <t>Informe Incidentes, Accidentes y Otros Eventos Adversos  de Salud &lt;&lt;Fecha&gt;&gt;</t>
  </si>
  <si>
    <t>*Informe de incidentes, accidentes y otros eventos adversos de salud de usuarios o trabajadores indirectos FC385
*Notificación del accidente o incidente
*Investigación 
*Acción correctiva, preventiva o de mejora</t>
  </si>
  <si>
    <t>Informe Control Esterilización</t>
  </si>
  <si>
    <t>Informe Control Esterilización con Indicador Biológico generado del Laboratorio clínico. &lt;&lt;Fecha&gt;&gt;</t>
  </si>
  <si>
    <r>
      <t xml:space="preserve">Informe Control Esterilización con Indicador Biológico generado del Laboratorio clínico.
</t>
    </r>
    <r>
      <rPr>
        <sz val="8"/>
        <rFont val="Candara"/>
        <family val="2"/>
      </rPr>
      <t>*Control Esterilización FC194</t>
    </r>
  </si>
  <si>
    <t>Informe Condiciones Ambientales y Manejo de Residuos</t>
  </si>
  <si>
    <t>Informe Condiciones Ambientales y Manejo de Residuos &lt;&lt;Fecha&gt;&gt;</t>
  </si>
  <si>
    <t>*Control Temperatura y Humedad Depósitos CIS FC476</t>
  </si>
  <si>
    <t>Informe Incidentes, Accidentes y Otros Eventos Adversos  de Salud &lt;&lt;Fecha&gt;&gt; &lt;&lt;Dependencia&gt;&gt;</t>
  </si>
  <si>
    <t>*Informe de incidentes, accidentes y otros eventos adversos de salud de usuarios o trabajadores indirectos FC385
*Notificación del accidente o incidente
*Investigación 
*Acción correctiva, preventiva o de mejora
*Consentimiento para la utilización de atracción aventura - Comfama FC389
*Consentimiento para la utilización de atracción aventura - Comfama Menores de Edad FC390</t>
  </si>
  <si>
    <t>Informes de Accidentes Vehiculos Comfama</t>
  </si>
  <si>
    <t>Informes de Accidentes Vehiculos Comfama &lt;&lt;Fecha&gt;&gt;</t>
  </si>
  <si>
    <t>* Informe de accidentes en vehículos de comfama
* Registro de accidentes
* Anexos</t>
  </si>
  <si>
    <t>Soportes de Recolección de Datos para Informes</t>
  </si>
  <si>
    <t>Soportes de Recolección de Datos para Informes &lt;&lt;Tipo herramienta de recolección&gt;&gt; &lt;&lt;Fecha&gt;&gt;</t>
  </si>
  <si>
    <t>*Encuestas
*Evaluaciones aplicadas a grupos focales</t>
  </si>
  <si>
    <t>Informe de Satisfacción CIS</t>
  </si>
  <si>
    <t>Encuesta de Satisfacción del Usuario en CIS &lt;&lt;Nombre CIS&gt;&gt;, &lt;&lt;Periodo&gt;&gt;, &lt;&lt;N° Paquete&gt;&gt;</t>
  </si>
  <si>
    <t xml:space="preserve">*Informe  
* Encuesta Medición de la Satisfacción del Cliente </t>
  </si>
  <si>
    <t>33.</t>
  </si>
  <si>
    <t>INSCRIPCIONES Y MATRICULAS</t>
  </si>
  <si>
    <t>Inscripciones</t>
  </si>
  <si>
    <t>*Solicitud de admisión a preescolar FC740 
*Listas de aspirantes - “Usuarios interesados en eventos no programados” FC669
*Información del curso Educación  Continua FC520
*Autorización De Pagos De Clase y/o Cambios De Horario FC251</t>
  </si>
  <si>
    <t>Matriculas Preescolar y Jardines</t>
  </si>
  <si>
    <t xml:space="preserve">Contrato de Matricula Preescolar FC866
Compromisos de Pago &lt;&lt;Nombre del Jardin&gt;&gt;  </t>
  </si>
  <si>
    <r>
      <rPr>
        <b/>
        <sz val="8"/>
        <rFont val="Candara"/>
        <family val="2"/>
      </rPr>
      <t>Formalización Matricula Preescolares</t>
    </r>
    <r>
      <rPr>
        <sz val="8"/>
        <rFont val="Candara"/>
        <family val="2"/>
      </rPr>
      <t xml:space="preserve">
*Contrato de Matricula Preescolar FC866
*Compromisos de Pago - Pagaré FC273  
*Carta de instrucciones para firmar pagaré en Blanco</t>
    </r>
  </si>
  <si>
    <t>Matriculas ETDH</t>
  </si>
  <si>
    <t>Pruebas de Validación &lt;&lt;Fecha&gt;&gt;</t>
  </si>
  <si>
    <t xml:space="preserve">Pruebas de Validación </t>
  </si>
  <si>
    <t>Matriculas Educación Continua</t>
  </si>
  <si>
    <t>Devoluciones de Pagos Matriculas</t>
  </si>
  <si>
    <t>*Recibo de pago (cupón del  alumno) y tirilla del sistema Integra POS
*Certificados de incapacidad
*Autorizaciones
*Carta de Retiro del Estudiante (Educación Formal)</t>
  </si>
  <si>
    <t>Folios de Matriculas</t>
  </si>
  <si>
    <t>Folios de Matriculas &lt;&lt;Periodo Académico&gt;&gt;</t>
  </si>
  <si>
    <t>*Registro de Matriculas FC535</t>
  </si>
  <si>
    <t>34.</t>
  </si>
  <si>
    <t>INSTRUMENTOS DE DESCRIPCIÓN ARCHIVISTICA</t>
  </si>
  <si>
    <t>Inventarios Documentales</t>
  </si>
  <si>
    <t>Inventarios Documentales Comfama &lt;&lt;Fecha&gt;&gt;</t>
  </si>
  <si>
    <r>
      <t xml:space="preserve">Inventarios Documentales
</t>
    </r>
    <r>
      <rPr>
        <sz val="8"/>
        <rFont val="Candara"/>
        <family val="2"/>
      </rPr>
      <t>*Inventario General de Documentos  por Transferencias
*Remisión de Documentación a Administración de Documentos 
*Acta de microfilmación del proveedor
*Inventario de documentación microfilmada</t>
    </r>
  </si>
  <si>
    <t>Tablas Disposición Documental</t>
  </si>
  <si>
    <t>&lt;&lt;Nombre del Instrumento Archivistico&gt;&gt;</t>
  </si>
  <si>
    <r>
      <t xml:space="preserve">Tablas Disposición Documental
</t>
    </r>
    <r>
      <rPr>
        <sz val="8"/>
        <rFont val="Candara"/>
        <family val="2"/>
      </rPr>
      <t>*Mapa de Procesos
*Estructura Orgánica 
*Antecedentes Estructura Orgánica
*Cuadro de Clasificación
*Tablas de Retención Documental
*Tablas de Valoración Documental
*Tabla de Acceso y Seguridad</t>
    </r>
  </si>
  <si>
    <t>Transferencias Documentales Primarias</t>
  </si>
  <si>
    <t>FC19 Remision de Documentos &lt;&lt;CECO Dependencia&gt;&gt;- &lt;&lt;Nombre Dependencia&gt;&gt;</t>
  </si>
  <si>
    <t>*Transferencias Documentales FC19
*Contratos enviados a Administración de Documentos  FC160</t>
  </si>
  <si>
    <t>35.</t>
  </si>
  <si>
    <t>LIBROS ACADÉMICOS</t>
  </si>
  <si>
    <t xml:space="preserve">Registro de Calificaciones de Programas Técnicos </t>
  </si>
  <si>
    <t>Registro de Calificaciones de Programas Técnicos  &lt;&lt;Periodo Académico&gt;&gt;</t>
  </si>
  <si>
    <t>*Evaluacion y Seguimiento Alumnos Programas ETDH FC622</t>
  </si>
  <si>
    <t>Libro de Acta de Grado</t>
  </si>
  <si>
    <t>Libro de Acta de Grado &lt;&lt;Periodo Académico&gt;&gt;</t>
  </si>
  <si>
    <t>*Acta General De Graduación Colegio Comfama</t>
  </si>
  <si>
    <t>Libro Hojas de Vida Estudiantes Programas Técnicos</t>
  </si>
  <si>
    <t>Libro Hojas de Vida Estudiantes Programas Técnicos &lt;&lt;Periodo Académico&gt;&gt;</t>
  </si>
  <si>
    <t>*Formulario preestablecido Hoja de vida del Alumno con foto
*Copia Documento de identidad
*Certificados de estudio
*Formulario Vinculación EPS
*Carnet de vacunas</t>
  </si>
  <si>
    <t>36.</t>
  </si>
  <si>
    <t>LICENCIAS Y PERMISOS</t>
  </si>
  <si>
    <t>Licencias Ambientales</t>
  </si>
  <si>
    <t>Licencias Ambientales &lt;&lt;nombre licencia&gt;&gt; - &lt;&lt;Sede&gt;&gt; - &lt;&lt;Fecha&gt;&gt;</t>
  </si>
  <si>
    <r>
      <t xml:space="preserve">Concesión de Agua y Tasa por Uso
</t>
    </r>
    <r>
      <rPr>
        <sz val="8"/>
        <rFont val="Candara"/>
        <family val="2"/>
      </rPr>
      <t>*Resolución de otorgamiento de concesión
*Parametros Control de Calidad de Planta de Tratamiento FC532
*Control consumo de agua potable
*Registro analisis de aguas del proveedor</t>
    </r>
    <r>
      <rPr>
        <u/>
        <sz val="8"/>
        <rFont val="Candara"/>
        <family val="2"/>
      </rPr>
      <t xml:space="preserve">
Permiso de Ocupación de Cauce
</t>
    </r>
    <r>
      <rPr>
        <sz val="8"/>
        <rFont val="Candara"/>
        <family val="2"/>
      </rPr>
      <t>*Resolución de Otorgamiento de Permiso de Ocupación</t>
    </r>
    <r>
      <rPr>
        <u/>
        <sz val="8"/>
        <rFont val="Candara"/>
        <family val="2"/>
      </rPr>
      <t xml:space="preserve">
Permiso de Vertimientos 
</t>
    </r>
    <r>
      <rPr>
        <sz val="8"/>
        <rFont val="Candara"/>
        <family val="2"/>
      </rPr>
      <t>*Resolución de Otorgamiento de Permiso deVertimiento</t>
    </r>
    <r>
      <rPr>
        <u/>
        <sz val="8"/>
        <rFont val="Candara"/>
        <family val="2"/>
      </rPr>
      <t xml:space="preserve">
</t>
    </r>
    <r>
      <rPr>
        <sz val="8"/>
        <rFont val="Candara"/>
        <family val="2"/>
      </rPr>
      <t>*Carta de Citación
*Manejo de Pozos Septicos FC374
*Bitacora Trampas de Grasa FC 841 
*Control Compostaje De Grasas FC555</t>
    </r>
    <r>
      <rPr>
        <u/>
        <sz val="8"/>
        <rFont val="Candara"/>
        <family val="2"/>
      </rPr>
      <t xml:space="preserve">
Uso Eficiente Ahorro Agua
</t>
    </r>
    <r>
      <rPr>
        <sz val="8"/>
        <rFont val="Candara"/>
        <family val="2"/>
      </rPr>
      <t>*Carta de Entrega del Plan Quinquenal para el uso eficiente y ahorro de agua</t>
    </r>
    <r>
      <rPr>
        <u/>
        <sz val="8"/>
        <rFont val="Candara"/>
        <family val="2"/>
      </rPr>
      <t xml:space="preserve">
Permiso de Tala
</t>
    </r>
    <r>
      <rPr>
        <sz val="8"/>
        <rFont val="Candara"/>
        <family val="2"/>
      </rPr>
      <t>*Control De Erradicación Y Reforestación FC514
*Inventario árboles parques y sedes</t>
    </r>
    <r>
      <rPr>
        <u/>
        <sz val="8"/>
        <rFont val="Candara"/>
        <family val="2"/>
      </rPr>
      <t xml:space="preserve">
Permiso de Emisión de Gases
</t>
    </r>
    <r>
      <rPr>
        <sz val="8"/>
        <rFont val="Candara"/>
        <family val="2"/>
      </rPr>
      <t>*Permisos Chimeneas
*Permiso Calderas
* Permiso Motores</t>
    </r>
  </si>
  <si>
    <t>Licencias de Operación</t>
  </si>
  <si>
    <t>Licencias de Operación  &lt;&lt;nombre licencia&gt;&gt; &lt;&lt;Sede&gt;&gt; &lt;&lt;Fecha&gt;&gt;</t>
  </si>
  <si>
    <r>
      <rPr>
        <b/>
        <sz val="10"/>
        <rFont val="Candara"/>
        <family val="2"/>
      </rPr>
      <t>Licencias Generales</t>
    </r>
    <r>
      <rPr>
        <u/>
        <sz val="9"/>
        <rFont val="Candara"/>
        <family val="2"/>
      </rPr>
      <t xml:space="preserve">
</t>
    </r>
    <r>
      <rPr>
        <u/>
        <sz val="8"/>
        <rFont val="Candara"/>
        <family val="2"/>
      </rPr>
      <t>Certificado de Funcionamiento</t>
    </r>
    <r>
      <rPr>
        <b/>
        <sz val="8"/>
        <rFont val="Candara"/>
        <family val="2"/>
      </rPr>
      <t xml:space="preserve">
</t>
    </r>
    <r>
      <rPr>
        <sz val="8"/>
        <rFont val="Candara"/>
        <family val="2"/>
      </rPr>
      <t>*Registro de Funcionamiento 
*Concepto Favorable del plan de Emergencia</t>
    </r>
    <r>
      <rPr>
        <b/>
        <sz val="8"/>
        <rFont val="Candara"/>
        <family val="2"/>
      </rPr>
      <t xml:space="preserve">
</t>
    </r>
    <r>
      <rPr>
        <u/>
        <sz val="8"/>
        <rFont val="Candara"/>
        <family val="2"/>
      </rPr>
      <t>Certificado de Seguridad Bomberos</t>
    </r>
    <r>
      <rPr>
        <b/>
        <u/>
        <sz val="8"/>
        <rFont val="Candara"/>
        <family val="2"/>
      </rPr>
      <t xml:space="preserve">
</t>
    </r>
    <r>
      <rPr>
        <sz val="8"/>
        <rFont val="Candara"/>
        <family val="2"/>
      </rPr>
      <t xml:space="preserve">*Concepto Técnico de Seguridad
*Acta de Inspección
</t>
    </r>
    <r>
      <rPr>
        <u/>
        <sz val="8"/>
        <rFont val="Candara"/>
        <family val="2"/>
      </rPr>
      <t>Concepto sanitario</t>
    </r>
    <r>
      <rPr>
        <sz val="8"/>
        <rFont val="Candara"/>
        <family val="2"/>
      </rPr>
      <t xml:space="preserve">
*Acta de Visita Sujetos Sanitarios - otros establecimientos de interes sanitarios Secretaria de Salud</t>
    </r>
    <r>
      <rPr>
        <b/>
        <u/>
        <sz val="8"/>
        <rFont val="Candara"/>
        <family val="2"/>
      </rPr>
      <t xml:space="preserve">
</t>
    </r>
    <r>
      <rPr>
        <u/>
        <sz val="8"/>
        <rFont val="Candara"/>
        <family val="2"/>
      </rPr>
      <t>Concepto Sanitario Piscinas</t>
    </r>
    <r>
      <rPr>
        <sz val="8"/>
        <rFont val="Candara"/>
        <family val="2"/>
      </rPr>
      <t xml:space="preserve">
*Concepto
*Acta de Inspección  Sanitaria al Establecimiento de Piscinas
</t>
    </r>
    <r>
      <rPr>
        <u/>
        <sz val="8"/>
        <rFont val="Candara"/>
        <family val="2"/>
      </rPr>
      <t>Licencias de Salud</t>
    </r>
    <r>
      <rPr>
        <sz val="8"/>
        <rFont val="Candara"/>
        <family val="2"/>
      </rPr>
      <t xml:space="preserve">
*Habilitación del Ministerio de Salud extraida del REPS
</t>
    </r>
    <r>
      <rPr>
        <u/>
        <sz val="8"/>
        <rFont val="Candara"/>
        <family val="2"/>
      </rPr>
      <t>Avisos y Publicidad Exterior</t>
    </r>
    <r>
      <rPr>
        <b/>
        <u/>
        <sz val="8"/>
        <rFont val="Candara"/>
        <family val="2"/>
      </rPr>
      <t xml:space="preserve">
</t>
    </r>
    <r>
      <rPr>
        <sz val="8"/>
        <rFont val="Candara"/>
        <family val="2"/>
      </rPr>
      <t xml:space="preserve">*Resolución
</t>
    </r>
    <r>
      <rPr>
        <u/>
        <sz val="8"/>
        <rFont val="Candara"/>
        <family val="2"/>
      </rPr>
      <t>Derechos de autor</t>
    </r>
    <r>
      <rPr>
        <sz val="8"/>
        <rFont val="Candara"/>
        <family val="2"/>
      </rPr>
      <t xml:space="preserve">
*Pago Factura
</t>
    </r>
    <r>
      <rPr>
        <u/>
        <sz val="8"/>
        <rFont val="Candara"/>
        <family val="2"/>
      </rPr>
      <t>Licencia Departamento de Seguridad</t>
    </r>
    <r>
      <rPr>
        <sz val="8"/>
        <rFont val="Candara"/>
        <family val="2"/>
      </rPr>
      <t xml:space="preserve">
*Certificado
</t>
    </r>
    <r>
      <rPr>
        <u/>
        <sz val="8"/>
        <rFont val="Candara"/>
        <family val="2"/>
      </rPr>
      <t>Uso De Suelos</t>
    </r>
    <r>
      <rPr>
        <sz val="8"/>
        <rFont val="Candara"/>
        <family val="2"/>
      </rPr>
      <t xml:space="preserve">
*Certificado de Ubicación y Uso de Suelo
</t>
    </r>
    <r>
      <rPr>
        <u/>
        <sz val="8"/>
        <rFont val="Candara"/>
        <family val="2"/>
      </rPr>
      <t>Ley 300 Registro Nacional de Turismo</t>
    </r>
    <r>
      <rPr>
        <sz val="8"/>
        <rFont val="Candara"/>
        <family val="2"/>
      </rPr>
      <t xml:space="preserve">
*Certificado Registro Nacional de Turismo</t>
    </r>
  </si>
  <si>
    <t>Licencias de Educación</t>
  </si>
  <si>
    <t>Licencias de Educación  &lt;&lt;nombre licencia&gt;&gt; &lt;&lt;Preescolar- Jardin&gt;&gt; &lt;&lt;Fecha&gt;&gt;</t>
  </si>
  <si>
    <r>
      <rPr>
        <u/>
        <sz val="8"/>
        <rFont val="Candara"/>
        <family val="2"/>
      </rPr>
      <t>Licencias Funcionamiento Preescolares - Educación Formal</t>
    </r>
    <r>
      <rPr>
        <b/>
        <u/>
        <sz val="8"/>
        <rFont val="Candara"/>
        <family val="2"/>
      </rPr>
      <t xml:space="preserve">
</t>
    </r>
    <r>
      <rPr>
        <sz val="8"/>
        <rFont val="Candara"/>
        <family val="2"/>
      </rPr>
      <t>*Resolución de Otorgamiento Licencia de Funcionamiento Colegio Comfama</t>
    </r>
    <r>
      <rPr>
        <b/>
        <u/>
        <sz val="8"/>
        <rFont val="Candara"/>
        <family val="2"/>
      </rPr>
      <t xml:space="preserve">
</t>
    </r>
    <r>
      <rPr>
        <u/>
        <sz val="8"/>
        <rFont val="Candara"/>
        <family val="2"/>
      </rPr>
      <t>Licencias ETDH e Inglés</t>
    </r>
    <r>
      <rPr>
        <b/>
        <u/>
        <sz val="8"/>
        <rFont val="Candara"/>
        <family val="2"/>
      </rPr>
      <t xml:space="preserve">
</t>
    </r>
    <r>
      <rPr>
        <sz val="8"/>
        <rFont val="Candara"/>
        <family val="2"/>
      </rPr>
      <t>*Resolución Otorgamiento Licencia de Funcionamiento a Institución de Educación para el Trabajo y el Desarrollo Humano</t>
    </r>
  </si>
  <si>
    <t>Licencias de Construcción y Urbanismo</t>
  </si>
  <si>
    <t>Licencias de Construcción  &lt;&lt;nombre licencia&gt;&gt; &lt;&lt;Sede&gt;&gt; &lt;&lt;Fecha&gt;&gt;</t>
  </si>
  <si>
    <r>
      <t xml:space="preserve">Licencias de Construcción de Sedes
</t>
    </r>
    <r>
      <rPr>
        <sz val="8"/>
        <rFont val="Candara"/>
        <family val="2"/>
      </rPr>
      <t xml:space="preserve">*Resolución de otorgamiento de Licencia de construcción
*Copia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*Memorias de Calculos y diseños estructurales, no estructurales y estudios Geoténicos </t>
    </r>
    <r>
      <rPr>
        <b/>
        <sz val="8"/>
        <rFont val="Calibri"/>
        <family val="2"/>
        <scheme val="minor"/>
      </rPr>
      <t/>
    </r>
  </si>
  <si>
    <t>Licencias de Urbanismo  &lt;&lt;nombre licencia&gt;&gt; &lt;&lt;Sede&gt;&gt; &lt;&lt;Fecha&gt;&gt;</t>
  </si>
  <si>
    <r>
      <t xml:space="preserve">Licencia de Urbanismo o Parcelacion
</t>
    </r>
    <r>
      <rPr>
        <sz val="8"/>
        <rFont val="Candara"/>
        <family val="2"/>
      </rPr>
      <t>*Copia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*Certificación expedida por la autoridad o autoridades municipal o distrital competente, de la disponibilidad de servicios públicos en el predio o predios objeto de la licencia, dentro del término de vigencia de la licencia.</t>
    </r>
  </si>
  <si>
    <t>37.</t>
  </si>
  <si>
    <t>MANTENIMIENTO</t>
  </si>
  <si>
    <t>Equipos</t>
  </si>
  <si>
    <t>Instrumentos de Control Mantenimiento Atracciones en Parques y Sedes &lt;&lt;Sede&gt;&gt; &lt;&lt;Fecha&gt;&gt;
Registro de Averias Atracciones &lt;&lt;Sede&gt;&gt; &lt;&lt;Fecha&gt;&gt;
Solicitudes de Mantenimiento &lt;&lt;Sede&gt;&gt; &lt;&lt;Fecha&gt;&gt;</t>
  </si>
  <si>
    <r>
      <t>Instrumentos de Control Mantenimiento Atracciones en Parques y Sedes</t>
    </r>
    <r>
      <rPr>
        <sz val="8"/>
        <rFont val="Candara"/>
        <family val="2"/>
      </rPr>
      <t xml:space="preserve">
*Ficha Consulta de Listas de Chequeo de Mantenimiento Diario para Atracciones y dispositivos de Entrenamiento T60
*Lista de Chequeo de Atracciones T64
</t>
    </r>
    <r>
      <rPr>
        <b/>
        <sz val="8"/>
        <rFont val="Candara"/>
        <family val="2"/>
      </rPr>
      <t>Registro de Averias Atracciones</t>
    </r>
    <r>
      <rPr>
        <sz val="8"/>
        <rFont val="Candara"/>
        <family val="2"/>
      </rPr>
      <t xml:space="preserve">
*Registro de Averias Atracciones
*Anexos
</t>
    </r>
    <r>
      <rPr>
        <b/>
        <sz val="8"/>
        <rFont val="Candara"/>
        <family val="2"/>
      </rPr>
      <t>Solicitudes de Mantenimiento</t>
    </r>
    <r>
      <rPr>
        <sz val="8"/>
        <rFont val="Candara"/>
        <family val="2"/>
      </rPr>
      <t xml:space="preserve">
*Solicitud de mantenimiento
*Fichas de Revisiones y Mantenimientos equipos, vehiculos
* Anexos</t>
    </r>
  </si>
  <si>
    <t>Sedes</t>
  </si>
  <si>
    <t>Mantenimiento Sedes &lt;&lt;Sede&gt;&gt; &lt;&lt;Fecha&gt;&gt;</t>
  </si>
  <si>
    <t>*Fichas de Revisiones y Mantenimientos locativos en sedes
* Anexos</t>
  </si>
  <si>
    <t>Piscinas</t>
  </si>
  <si>
    <t>Bitácora para Piscinas &lt;&lt;Sede&gt;&gt; &lt;&lt;Fecha&gt;&gt;
Bitácora PTAP &lt;&lt;Sede&gt;&gt; &lt;&lt;Fecha&gt;&gt;
Historia de Piscinas &lt;&lt;Sede&gt;&gt; &lt;&lt;Fecha&gt;&gt;</t>
  </si>
  <si>
    <r>
      <t xml:space="preserve">Bitácora para Piscinas
</t>
    </r>
    <r>
      <rPr>
        <sz val="8"/>
        <rFont val="Candara"/>
        <family val="2"/>
      </rPr>
      <t xml:space="preserve">*Bitacora "Libro Estandar de Registro de Control Sanitario de Estanques de Piscinas y Estructuras Similares" (Formato del ente regulador) 
*Resultados Análisis de Laboratorio Proveedor
</t>
    </r>
    <r>
      <rPr>
        <b/>
        <sz val="8"/>
        <rFont val="Candara"/>
        <family val="2"/>
      </rPr>
      <t>Bitácora PTAP</t>
    </r>
    <r>
      <rPr>
        <sz val="8"/>
        <rFont val="Candara"/>
        <family val="2"/>
      </rPr>
      <t xml:space="preserve">
*Resultados Análisis de Laboratorio Proveedor
*Bitacora "Parámetros de Control Planta de Tratamiento de Agua Potable"
</t>
    </r>
    <r>
      <rPr>
        <b/>
        <sz val="8"/>
        <rFont val="Candara"/>
        <family val="2"/>
      </rPr>
      <t>Historia de Piscinas</t>
    </r>
    <r>
      <rPr>
        <sz val="8"/>
        <rFont val="Candara"/>
        <family val="2"/>
      </rPr>
      <t xml:space="preserve">
*Hoja de Seguridad de Quimicos
*Hojas de Vida Personal Operativo Piscinas
*Certificados del Empleado para realizar mediciones en Piscinas
*Resultados Análisis de Laboratorio Proveedor
*Piscina fuera de servicio FC592 </t>
    </r>
  </si>
  <si>
    <t>38.</t>
  </si>
  <si>
    <t>MICROSEGUROS</t>
  </si>
  <si>
    <t>Pólizas</t>
  </si>
  <si>
    <t>Pólizas Microseguros &lt;&lt;Fecha&gt;&gt;</t>
  </si>
  <si>
    <t>*Póliza de Vida</t>
  </si>
  <si>
    <t>Reclamaciones Microseguros</t>
  </si>
  <si>
    <t>Reclamaciones Microseguros &lt;&lt;Fecha&gt;&gt;</t>
  </si>
  <si>
    <t xml:space="preserve">* Carta remisoria radicada dirigida a la aseguradora
*Carta de Reclamación Poliza Vida Afiliados (R1032)
*Fotocopia de la Cédula del Asegurado
*Historia Clinica
*Copia de la Póliza </t>
  </si>
  <si>
    <t>39.</t>
  </si>
  <si>
    <t>MOVIMIENTO CONTABLE</t>
  </si>
  <si>
    <t>Legalizaciones de Caja Menor</t>
  </si>
  <si>
    <t>Legalizaciones de Caja Menor &lt;&lt;CECO inicial (# consecutivo o referencia&gt;&gt; y &lt;&lt;Fecha&gt;&gt;</t>
  </si>
  <si>
    <t xml:space="preserve">*Formato de Legalización de gastos/Reembolso caja menor 
*Comprobante de Caja Menor
*Facturas
*Legalización de Gastos de Transporte
*Acta de constitución de caja menor
*Registro de firmas autorizadas
*Anticipos
*Autoarqueo de Caja Menor FC694 </t>
  </si>
  <si>
    <t>Legalizaciones de Gastos de Viaje</t>
  </si>
  <si>
    <t>Legalizaciones de Gastos de Viaje &lt;&lt;CECO inicial (# consecutivo o referencia&gt;&gt; y &lt;&lt;Fecha&gt;&gt;</t>
  </si>
  <si>
    <t>*Formato de Legalización de gastos
*Legalización de Gastos de Transporte
*RUT
*Facturas</t>
  </si>
  <si>
    <t xml:space="preserve">Libros Contables Oficiales </t>
  </si>
  <si>
    <t>Libros Contables Oficiales   &lt;&lt;Nombre Libro&gt;&gt; y &lt;&lt;Fecha&gt;&gt;</t>
  </si>
  <si>
    <t>*Libro del mayor
*Libro diario 
*Maestro de Cierre de año
*Soportes cierre contable</t>
  </si>
  <si>
    <t>Notas Bancarias y Ajustes</t>
  </si>
  <si>
    <t>Notas Bancarias y Ajustes &lt;&lt;Consecutivo&gt;&gt; y &lt;&lt;Fecha&gt;&gt;</t>
  </si>
  <si>
    <t>*Soportes de ajustes contables- 
*Notas bancarias</t>
  </si>
  <si>
    <t>40.</t>
  </si>
  <si>
    <t>NOMINA</t>
  </si>
  <si>
    <t xml:space="preserve">Aportes al Sistema de Seguridad Social Empleados </t>
  </si>
  <si>
    <t>Seguridad Social  &lt;&lt;Fecha&gt;&gt;</t>
  </si>
  <si>
    <t>*Recibo de Pago en Banco
*Planilla PILA
*Relación de Empleados</t>
  </si>
  <si>
    <t>0404/2017</t>
  </si>
  <si>
    <t>Asignaciones Salariales</t>
  </si>
  <si>
    <t>Listado Escala Salarial &lt;&lt;Fecha&gt;&gt;</t>
  </si>
  <si>
    <t xml:space="preserve">*Listado Escala Salarial </t>
  </si>
  <si>
    <t>Comprobante de Nómina</t>
  </si>
  <si>
    <t>Comprobante de Nómina Consolidado mes &lt;&lt;Fecha&gt;&gt;
Desprendibles de Pago de Nómina   &lt;&lt;Fecha&gt;&gt;</t>
  </si>
  <si>
    <r>
      <rPr>
        <b/>
        <sz val="8"/>
        <rFont val="Candara"/>
        <family val="2"/>
      </rPr>
      <t>Comprobante de Nómina Consolidado mes</t>
    </r>
    <r>
      <rPr>
        <sz val="8"/>
        <rFont val="Candara"/>
        <family val="2"/>
      </rPr>
      <t xml:space="preserve">
*Planilla de Pagos de Salarios
*Actas de aprobación
*Autorizacion deducciones y desembolso por concepto de Pólizas/ Auxilio Salud y otros conceptos
*Plantilla de excel de desembolso.
</t>
    </r>
    <r>
      <rPr>
        <b/>
        <sz val="8"/>
        <rFont val="Candara"/>
        <family val="2"/>
      </rPr>
      <t>Desprendibles de Pago Nómina</t>
    </r>
    <r>
      <rPr>
        <sz val="8"/>
        <rFont val="Candara"/>
        <family val="2"/>
      </rPr>
      <t xml:space="preserve">
*Colillas de Pago firmado por el trabajador</t>
    </r>
  </si>
  <si>
    <t>Créditos de Empleados con Entidades Externas</t>
  </si>
  <si>
    <t>Créditos de Empleados con Entidades Externas &lt;&lt;Fecha&gt;&gt;</t>
  </si>
  <si>
    <t>(10-02)Libranzas Comfamigos; (10-08) Libranzas cooperativas:
*Formato o carta solicitud de la Entidad Externa
*Pagare y carta de instrucciones de la entidad Externa
(10-05) Crédito Familiar:
*Documento soporte.
(10-06) Comunicación saldo:
*Memorando a Servicios Financieros, COMFAMIGOS y cooperativas.</t>
  </si>
  <si>
    <t>41.</t>
  </si>
  <si>
    <t>ORDENES DE GIRO</t>
  </si>
  <si>
    <t xml:space="preserve">Ordenes de Giro de Fondos Convenios </t>
  </si>
  <si>
    <t>Ordenes de Giro de Fondos &lt;&lt;Nombre del Convenio&gt;&gt;</t>
  </si>
  <si>
    <r>
      <rPr>
        <b/>
        <sz val="8"/>
        <rFont val="Candara"/>
        <family val="2"/>
      </rPr>
      <t xml:space="preserve">Ordenes de Giro de Fondos Convenios </t>
    </r>
    <r>
      <rPr>
        <sz val="8"/>
        <rFont val="Candara"/>
        <family val="2"/>
      </rPr>
      <t xml:space="preserve">
*Orden de Giro
*Relación de Distribución de Fondos</t>
    </r>
  </si>
  <si>
    <t>42.</t>
  </si>
  <si>
    <t>PAGOS ANTICIPADOS</t>
  </si>
  <si>
    <t>Pago Anticipado de Proyectos Construtivos</t>
  </si>
  <si>
    <t>Pago Anticipado de proyecto &lt;&lt;Nombre del proyecto construtivo&gt;&gt;</t>
  </si>
  <si>
    <r>
      <t xml:space="preserve">Pago Anticipado de proyectos construtivos
</t>
    </r>
    <r>
      <rPr>
        <sz val="8"/>
        <rFont val="Candara"/>
        <family val="2"/>
      </rPr>
      <t>*Pago Aval o pagaré
*Pólizas</t>
    </r>
  </si>
  <si>
    <t>43.</t>
  </si>
  <si>
    <t>PLANES Y PROGRAMAS</t>
  </si>
  <si>
    <t>Planes Corporativos</t>
  </si>
  <si>
    <t>* Plan operativo de las areas
* Plan operativo consolidado
* Anexos</t>
  </si>
  <si>
    <t>Planeación Anual de Actividades de Eventos Publicitarios</t>
  </si>
  <si>
    <t>Plan de Eventos Publicitarios &lt;&lt;nombre del evento&gt;&gt; y &lt;&lt;Fecha&gt;&gt;</t>
  </si>
  <si>
    <t>*Plan</t>
  </si>
  <si>
    <t xml:space="preserve">Planeación de Clases  </t>
  </si>
  <si>
    <t>&lt;&lt;Planeación de Clases Preescolares&gt;&gt; &lt;&lt;Año&gt;&gt;
&lt;&lt;Planeación de Clases  Educación continua&gt;&gt;  &lt;&lt;Año&gt;&gt;
&lt;&lt;Planeación de Clases  ETDH&gt;&gt;  &lt;&lt;Año&gt;&gt;</t>
  </si>
  <si>
    <r>
      <t xml:space="preserve">Preescolares
</t>
    </r>
    <r>
      <rPr>
        <sz val="8"/>
        <rFont val="Candara"/>
        <family val="2"/>
      </rPr>
      <t xml:space="preserve">*Planeación Colegio Comfama Preescolar FC681
</t>
    </r>
    <r>
      <rPr>
        <b/>
        <sz val="8"/>
        <rFont val="Candara"/>
        <family val="2"/>
      </rPr>
      <t>Educación continua</t>
    </r>
    <r>
      <rPr>
        <sz val="8"/>
        <rFont val="Candara"/>
        <family val="2"/>
      </rPr>
      <t xml:space="preserve">
*Programa
</t>
    </r>
    <r>
      <rPr>
        <b/>
        <sz val="8"/>
        <rFont val="Candara"/>
        <family val="2"/>
      </rPr>
      <t>ETDH</t>
    </r>
    <r>
      <rPr>
        <sz val="8"/>
        <rFont val="Candara"/>
        <family val="2"/>
      </rPr>
      <t xml:space="preserve">
•Registro de Planeación y Ejecución del curso FC308
•Plan de mejoramiento formación Presencial  ETDH FC613</t>
    </r>
  </si>
  <si>
    <t>Proyecto Educativo Institucional PEI</t>
  </si>
  <si>
    <t>Proyecto Educativo Institucional PEI &lt;&lt;Nombre Jardin&gt;&gt; &lt;&lt;Fecha&gt;&gt;</t>
  </si>
  <si>
    <t>*Proyecto</t>
  </si>
  <si>
    <t>Planes de Trabajo y Cronogramas</t>
  </si>
  <si>
    <t>Planes de Trabajo y Cronogramas &lt;&lt;Nombre dependencia&gt;&gt;</t>
  </si>
  <si>
    <t>* Planes Operativos
* Programacion de eventos
* Control y seguimiento de prestamo: tramites morosidad
* Informes de Gestion y actas reuniones
* Informes acompañamiento tecnico</t>
  </si>
  <si>
    <t>Planes Reestructuraciones Biblioteca</t>
  </si>
  <si>
    <t>Reestructuraciones Biblioteca</t>
  </si>
  <si>
    <t xml:space="preserve">*Plan
*Informes
*Anexos  </t>
  </si>
  <si>
    <t>Programas de Biblioteca</t>
  </si>
  <si>
    <t>Productos Bibliotecas &lt;&lt;Nombre del Producto&gt;&gt;
Programas de Biblioteca &lt;&lt;Nombre del Programa &gt;&gt;</t>
  </si>
  <si>
    <r>
      <rPr>
        <b/>
        <sz val="8"/>
        <rFont val="Candara"/>
        <family val="2"/>
      </rPr>
      <t>Productos Bibliotecas</t>
    </r>
    <r>
      <rPr>
        <sz val="8"/>
        <rFont val="Candara"/>
        <family val="2"/>
      </rPr>
      <t xml:space="preserve">
*Fomentos a la tics
*Fomentos a lectura y escritura
</t>
    </r>
    <r>
      <rPr>
        <b/>
        <sz val="8"/>
        <rFont val="Candara"/>
        <family val="2"/>
      </rPr>
      <t xml:space="preserve">Bibliotecas Municipales </t>
    </r>
    <r>
      <rPr>
        <sz val="8"/>
        <rFont val="Candara"/>
        <family val="2"/>
      </rPr>
      <t xml:space="preserve">
*Informes de Inventario
*Acuerdos de voluntades
</t>
    </r>
    <r>
      <rPr>
        <b/>
        <sz val="8"/>
        <rFont val="Candara"/>
        <family val="2"/>
      </rPr>
      <t>Bibliotecas Viajeras</t>
    </r>
    <r>
      <rPr>
        <sz val="8"/>
        <rFont val="Candara"/>
        <family val="2"/>
      </rPr>
      <t xml:space="preserve">
*Acta de entrega biblioteca viajera FC40
</t>
    </r>
    <r>
      <rPr>
        <b/>
        <sz val="8"/>
        <rFont val="Candara"/>
        <family val="2"/>
      </rPr>
      <t>Secretos para Contar
Programa Palabras Rodantes</t>
    </r>
  </si>
  <si>
    <t>Programa Jornada Escolar Complementaria J.E.C.</t>
  </si>
  <si>
    <t>Programa Jornada Escolar Complementaria –J.E.C.- &lt;&lt;Nombre de la Institución&gt;&gt; &lt;&lt;Fecha&gt;&gt;</t>
  </si>
  <si>
    <r>
      <t xml:space="preserve">Programa Jornada Escolar Complementaria –J.E.C.-
</t>
    </r>
    <r>
      <rPr>
        <sz val="8"/>
        <rFont val="Candara"/>
        <family val="2"/>
      </rPr>
      <t>*Cartas de Solicitud
*Acuerdo de colaboración FC668
*Resolución institución educativa.
*Certificado de inhabilidad
*Certificado de existencia y representación de la I.E
*Planilla SIMAT. Listado de alumnos por grupo
*Documentos Rector I.E
*Evaluación final programa -Institucion FC664
*Evaluación de experiencia de alumnos actividades  masiva y de proceso FC 662
*Lista de verificación servicio de transporte
*Control despacho buses</t>
    </r>
  </si>
  <si>
    <t>Programas de Auditoría para el Mejoramiento de la Calidad PAMEC</t>
  </si>
  <si>
    <t>Programas de Auditoría para el Mejoramiento de la Calidad PAMEC &lt;&lt;SEDE&gt;&gt; &lt;&lt;Fecha&gt;&gt;</t>
  </si>
  <si>
    <t>*Programa de auditoría para CAPF y CIS
* informes 
* listas de chequeo</t>
  </si>
  <si>
    <t>Plan Seguridad y Salud en el Trabajo</t>
  </si>
  <si>
    <t>Plan Operativo SST &lt;&lt;SEDE - dependencia&gt;&gt; &lt;&lt;Fecha&gt;&gt;</t>
  </si>
  <si>
    <r>
      <rPr>
        <b/>
        <sz val="8"/>
        <rFont val="Candara"/>
        <family val="2"/>
      </rPr>
      <t>Plan Operativo SST</t>
    </r>
    <r>
      <rPr>
        <sz val="8"/>
        <rFont val="Candara"/>
        <family val="2"/>
      </rPr>
      <t xml:space="preserve">
*Condiciones de Salud
*Condiciones de Trabajo
*Fichas Técnicas de EPP
*Comunicaciones
*Formación
*Accidentes de trabajo y enfermedad laboral</t>
    </r>
  </si>
  <si>
    <t>Condiciones de Salud  &lt;&lt;Nombre Base de Datos&gt;&gt; &lt;&lt;Fecha&gt;&gt;</t>
  </si>
  <si>
    <r>
      <rPr>
        <b/>
        <sz val="8"/>
        <rFont val="Candara"/>
        <family val="2"/>
      </rPr>
      <t>Condiciones de Salud</t>
    </r>
    <r>
      <rPr>
        <sz val="8"/>
        <rFont val="Candara"/>
        <family val="2"/>
      </rPr>
      <t xml:space="preserve">
*BD Programas de vigilancia
*Evaluaciones Médicas
*Programas de Restricciones
*Casos criticos de salud
*BD Riesgo vial
*BD Riesgo Auditivo
*BD Riesgo ergonomico
*BD Riesgo Psicosocial
*BD Riesgo Biologico
*BD Riesgo VisuAL
*BD Riesgo voz
*BD Riesgo Quimico
*Examenes medicos Vigilantes
*Manipuloación alimentos
*Riesgos Deportivo
*Seguimiento medicina laboral
* Riesgos Calderas
* Examenes Convenios (Trabajadores de comfama en otras empresas afiliadas)</t>
    </r>
  </si>
  <si>
    <t>Condiciones de Trabajo &lt;&lt;Nombre Programa y/o Nombre Documento&gt;&gt; &lt;&lt;Fecha&gt;&gt;
Riesgos de Seguridad y Salud en el Trabajo &lt;&lt;Nombre Documento&gt;&gt; &lt;&lt;Fecha&gt;&gt;</t>
  </si>
  <si>
    <r>
      <rPr>
        <b/>
        <sz val="8"/>
        <rFont val="Candara"/>
        <family val="2"/>
      </rPr>
      <t>Condiciones de Trabajo</t>
    </r>
    <r>
      <rPr>
        <sz val="8"/>
        <rFont val="Candara"/>
        <family val="2"/>
      </rPr>
      <t xml:space="preserve">
*Programas de vigilancia epidemiologica
*Programas Transversales
*Programas Ambientales
*Fichas Técnicas de EPP
*Soporte de seguimiento al uso
*Soporte de conceptos técnicos
</t>
    </r>
    <r>
      <rPr>
        <b/>
        <sz val="8"/>
        <rFont val="Candara"/>
        <family val="2"/>
      </rPr>
      <t>Riesgos de Seguridad y Salud en el Trabajo</t>
    </r>
    <r>
      <rPr>
        <sz val="8"/>
        <rFont val="Candara"/>
        <family val="2"/>
      </rPr>
      <t xml:space="preserve">
*Matriz de Peligros
*Informe de Panorama de Riesgos</t>
    </r>
  </si>
  <si>
    <t>Planes de Prevención, Atención y Mitigación de emergencias-PAME R159   &lt;&lt;SEDE - dependencia&gt;&gt; &lt;&lt;Fecha&gt;&gt;</t>
  </si>
  <si>
    <r>
      <rPr>
        <b/>
        <sz val="8"/>
        <rFont val="Candara"/>
        <family val="2"/>
      </rPr>
      <t xml:space="preserve">Planes de Prevención, Atención y Mitigación de emergencias-PAME R159 </t>
    </r>
    <r>
      <rPr>
        <sz val="8"/>
        <rFont val="Candara"/>
        <family val="2"/>
      </rPr>
      <t xml:space="preserve">
*Diagnóstico de viabilidad
*Plan de prevención, atención y mitigación de emergencias en sede FC387 
*Planeación simulacro de emergencia FC790
*Evaluación simulacro de emergencia FC791
*Plan de prevención, atención y mitigación de emergencias en eventos FC391
*Informe de incidentes, accidentes y otros eventos adversos de salud de usuarios o trabajadores indirectos R163
*Actualización del plan de prevención
*Inspecciones 
*Brigada de Emergencia -CEC</t>
    </r>
  </si>
  <si>
    <t>Conceptos Técnicos y Asesorias de SST &lt;&lt;SEDE - dependencia&gt;&gt; &lt;&lt;Fecha&gt;&gt;</t>
  </si>
  <si>
    <r>
      <rPr>
        <b/>
        <sz val="8"/>
        <rFont val="Candara"/>
        <family val="2"/>
      </rPr>
      <t>Conceptos Técnicos y Asesorias de SST</t>
    </r>
    <r>
      <rPr>
        <sz val="8"/>
        <rFont val="Candara"/>
        <family val="2"/>
      </rPr>
      <t xml:space="preserve">
*Solicitud - Consulta
*Respuesta
*Informe</t>
    </r>
  </si>
  <si>
    <t>Planes de Formación</t>
  </si>
  <si>
    <t>Planes de Formación &lt;&lt;Nombre dependencia y Fecha&gt;&gt;</t>
  </si>
  <si>
    <r>
      <rPr>
        <sz val="8"/>
        <rFont val="Candara"/>
        <family val="2"/>
      </rPr>
      <t xml:space="preserve">*Plan de formación consolidado
*Informes 
*Plan de Formación por Subdirección </t>
    </r>
    <r>
      <rPr>
        <b/>
        <sz val="8"/>
        <rFont val="Candara"/>
        <family val="2"/>
      </rPr>
      <t xml:space="preserve">
</t>
    </r>
    <r>
      <rPr>
        <sz val="8"/>
        <rFont val="Candara"/>
        <family val="2"/>
      </rPr>
      <t>*Presupuesto del plan
*Soportes de Eventos Ejecutados
*Soportes de la planeación de los Eventos
*Correos
*Memorias
*Indicadores medición eficacia de los evento
*Registro Fotográfico</t>
    </r>
  </si>
  <si>
    <t>Programa de Gestión Documental PGD</t>
  </si>
  <si>
    <t>*Programa
*Anexos
*Plan Anual de Transferencias
Cronograma</t>
  </si>
  <si>
    <t>Plan de Gestión Ambiental</t>
  </si>
  <si>
    <t>Plan de Gestión Ambiental &lt;&lt;Nombre de la Sede&gt;&gt;</t>
  </si>
  <si>
    <r>
      <t xml:space="preserve">*Plan
*Seguimiento a gestion ambiental  en sedes FC 802
*Control de Plagas 
</t>
    </r>
    <r>
      <rPr>
        <u/>
        <sz val="8"/>
        <rFont val="Candara"/>
        <family val="2"/>
      </rPr>
      <t>Plan de Uso Eficiente y Ahorro del Agua</t>
    </r>
    <r>
      <rPr>
        <sz val="8"/>
        <rFont val="Candara"/>
        <family val="2"/>
      </rPr>
      <t xml:space="preserve">
*Plan
</t>
    </r>
    <r>
      <rPr>
        <u/>
        <sz val="8"/>
        <rFont val="Candara"/>
        <family val="2"/>
      </rPr>
      <t xml:space="preserve">Plan De Gestión Integral De Residuos Peligrosos -Respel- </t>
    </r>
    <r>
      <rPr>
        <sz val="8"/>
        <rFont val="Candara"/>
        <family val="2"/>
      </rPr>
      <t xml:space="preserve">
*Plan
* Control de entrega de residuos peligrosos y especiales a gestores externos FC803
*Control de residuos no peligrosos, reciclables y ordinarios FC804
* Acta de Comité GAGA (Grupo Administrativo de Gestión Ambiental )</t>
    </r>
  </si>
  <si>
    <t>Plan de Proyecciones Financieras</t>
  </si>
  <si>
    <t>Plan de Proyecciones Financieras &lt;&lt;Fecha&gt;&gt;</t>
  </si>
  <si>
    <t>*Informe
*Proyección de balance
*Estado de resultado
*Flujo de caja
*Soportes</t>
  </si>
  <si>
    <t>16</t>
  </si>
  <si>
    <t>Plan  Anual de Compras Y Contratacion  de Bienes  y  Servicios</t>
  </si>
  <si>
    <t>Plan  Anual de Compras Y Contratacion  de Bienes  y  Servicios &lt;&lt;Fecha&gt;&gt;</t>
  </si>
  <si>
    <r>
      <t xml:space="preserve">Plan  Anual de Compras Y Contratacion  de Bienes  y  Servicios
</t>
    </r>
    <r>
      <rPr>
        <sz val="8"/>
        <rFont val="Candara"/>
        <family val="2"/>
      </rPr>
      <t>*Plan
* identificacion de necesidades de compra</t>
    </r>
  </si>
  <si>
    <t>17</t>
  </si>
  <si>
    <t>Plan de Comunicaciones</t>
  </si>
  <si>
    <t>Plan de comunicaciones  &lt;&lt;Fecha&gt;&gt;</t>
  </si>
  <si>
    <t>*Plan de comunicaciones
* Plan de medios
*Cronograma
*Descripciones de los productos</t>
  </si>
  <si>
    <t>18</t>
  </si>
  <si>
    <t>Planes CAPF</t>
  </si>
  <si>
    <t>Suspensiones, Devoluciones y Transferencias de Planes CAPF &lt;&lt;Fecha&gt;&gt;</t>
  </si>
  <si>
    <r>
      <rPr>
        <b/>
        <sz val="8"/>
        <rFont val="Candara"/>
        <family val="2"/>
      </rPr>
      <t xml:space="preserve">Suspensiones, Devoluciones y Transferencias de Planes CAPF </t>
    </r>
    <r>
      <rPr>
        <sz val="8"/>
        <rFont val="Candara"/>
        <family val="2"/>
      </rPr>
      <t xml:space="preserve">
*Formato de Justificación de la Congelación
*Soportes de las Suspenciones
*Autorización programa de promoción y prevención Comfama
*Registro de Transferencias
</t>
    </r>
    <r>
      <rPr>
        <b/>
        <sz val="8"/>
        <rFont val="Candara"/>
        <family val="2"/>
      </rPr>
      <t>Consentimientos Informados de los Usuarios Planes CAPF</t>
    </r>
    <r>
      <rPr>
        <sz val="8"/>
        <rFont val="Candara"/>
        <family val="2"/>
      </rPr>
      <t xml:space="preserve">
*Consentimiento Informado para Actividades Derivadas de la Consulta FC137</t>
    </r>
  </si>
  <si>
    <t>19</t>
  </si>
  <si>
    <t>Programas de Vivienda</t>
  </si>
  <si>
    <t>Programas de Vivienda &lt;&lt;Nombre del Programa&gt;&gt;
&lt;&lt;Fecha&gt;&gt;</t>
  </si>
  <si>
    <t>*Convocatorias
*Diseños de entregables
*Listado de las personas beneficiarios (afiliados o beneficiarios de subsidio de vivienda)
*Acuerdos con establecimientos
Carpeta de Beneficiario
*Bono para Programa de Mejoramiento de Vivienda
*Fotocopia de la Cedula Beneficiario
*Copia de la escritura del inmueble
*Recibo Impuesto Predial
*Certificación Zona de no riesgo
*Compromiso para la correcta aplicación del Bono de mejoramiento.
*Cotizaciones de materiales
*Facturas de Establecimiento</t>
  </si>
  <si>
    <t>44.</t>
  </si>
  <si>
    <t>PLANOS DE ESTRUCTURA LOCATIVA</t>
  </si>
  <si>
    <t>&lt;&lt;Nombre del Plano y nombre de la Sede&gt;&gt;</t>
  </si>
  <si>
    <t>*Plano Arquitectónico
*Plano Acústico
*Plano Aire acondicionado
*Plano Automatización
*Plano Eléctrico
*Plano Estructural
*Plano Hidrosanitario
*Plano Iluminación
*Plano Red de incendio
*Plano Sonido
*Plano topográfico
*Plano Vial
*Plano Voz y dato
*Plano Parques
*Plano de Sedes</t>
  </si>
  <si>
    <t>45.</t>
  </si>
  <si>
    <t>PORTAFOLIO DE PRODUCTOS</t>
  </si>
  <si>
    <t>Servicios de Formación</t>
  </si>
  <si>
    <t>Ficha de Producto/Referencia &lt;&lt;Nombre del Producto&gt;&gt;</t>
  </si>
  <si>
    <r>
      <rPr>
        <b/>
        <u/>
        <sz val="8"/>
        <rFont val="Candara"/>
        <family val="2"/>
      </rPr>
      <t>Ficha de Producto/Referencia</t>
    </r>
    <r>
      <rPr>
        <sz val="8"/>
        <rFont val="Candara"/>
        <family val="2"/>
      </rPr>
      <t xml:space="preserve">
* FC326 Información básica de la referencia.
*Solicitud y Plan Diseño o Modificación Referencia FC850
*Documentación de Tarifas FC616
*Documentación Comercial
*Guía de Entrega</t>
    </r>
  </si>
  <si>
    <t>Servicios de Salud</t>
  </si>
  <si>
    <t>Servicios de Tiempo Libre</t>
  </si>
  <si>
    <t>Ficha de Producto/Referencia &lt;&lt;Nombre del Producto o del Evento&gt;&gt;</t>
  </si>
  <si>
    <r>
      <rPr>
        <b/>
        <u/>
        <sz val="8"/>
        <rFont val="Candara"/>
        <family val="2"/>
      </rPr>
      <t>Ficha de Producto/Referencia</t>
    </r>
    <r>
      <rPr>
        <sz val="8"/>
        <rFont val="Candara"/>
        <family val="2"/>
      </rPr>
      <t xml:space="preserve">
* FC326 Información básica de la referencia.
*Solicitud y Plan Diseño o Modificación Referencia FC850
*Especificaciones y Justificación etapa precontractual FC780
*Documentación de Tarifas FC616
*Documentación Comercial
*Guía de Entrega
</t>
    </r>
    <r>
      <rPr>
        <b/>
        <u/>
        <sz val="8"/>
        <rFont val="Candara"/>
        <family val="2"/>
      </rPr>
      <t>Eventos Empresariales</t>
    </r>
    <r>
      <rPr>
        <sz val="8"/>
        <rFont val="Candara"/>
        <family val="2"/>
      </rPr>
      <t xml:space="preserve">
*Ficha Técnica para el diseño de Eventos
*Lista de Chequeo Guía de Observación Directa Ajustada
*Informe de Observación Directa
*Listas de Chequeo por evento
*Orden de Entrega de Servicio ( Documento SAP)
*Evaluación de Eventos/ Empresa/ Instructor/ Participante</t>
    </r>
  </si>
  <si>
    <t>46.</t>
  </si>
  <si>
    <t>PROCESOS JUDICIALES</t>
  </si>
  <si>
    <t>Proceso Judicial Acción de Tutela</t>
  </si>
  <si>
    <t>&lt;&lt;Número del Proceso y Nombre del Procesado&gt;&gt;</t>
  </si>
  <si>
    <t>* Auto admisorio de la tutela
* Escrito de tutela con anexos
* Respuesta a la tutela emitida por la División Jurídica.
* Fallo primera instancia
* Impugnación
* Admisión recurso
* Fallo segunda instancia</t>
  </si>
  <si>
    <t xml:space="preserve">Proceso Judicial Civil </t>
  </si>
  <si>
    <t>* Citaciones para notificación
* Demana con anexos
* Contestación 
* Llamamiento en garantía
* Autos
* Memoriales
* Sentencias</t>
  </si>
  <si>
    <t>Proceso Judicial Ordinario Laboral</t>
  </si>
  <si>
    <t>Proceso Judicial Acción Popular</t>
  </si>
  <si>
    <t xml:space="preserve">Proceso Judicial Contencioso Administrativo </t>
  </si>
  <si>
    <t>Proceso Judicial Familia</t>
  </si>
  <si>
    <t>Proceso Judicial Penal</t>
  </si>
  <si>
    <t>* Denuncia penal  con soportes
* Autos
* Memoriales
* Sentencias</t>
  </si>
  <si>
    <t>47.</t>
  </si>
  <si>
    <t>PROPUESTAS</t>
  </si>
  <si>
    <t xml:space="preserve">Propuestas No Elegidas </t>
  </si>
  <si>
    <t>Propuestas No Elegidas &lt;&lt;Fecha&gt;&gt;</t>
  </si>
  <si>
    <r>
      <t xml:space="preserve">Propuestas No Elegidas 
</t>
    </r>
    <r>
      <rPr>
        <sz val="8"/>
        <rFont val="Candara"/>
        <family val="2"/>
      </rPr>
      <t>*Cotizaciones</t>
    </r>
  </si>
  <si>
    <t>48.</t>
  </si>
  <si>
    <t>PROYECTOS</t>
  </si>
  <si>
    <t>Proyectos de Vivienda</t>
  </si>
  <si>
    <t>&lt;&lt;Nombre del Proyecto&gt;&gt;</t>
  </si>
  <si>
    <r>
      <t xml:space="preserve">Proyectos de Vivienda
</t>
    </r>
    <r>
      <rPr>
        <sz val="8"/>
        <rFont val="Candara"/>
        <family val="2"/>
      </rPr>
      <t xml:space="preserve">*Inscripción del proyecto para aplicación vivienda de interes social
*Camara de Comercio del proyecto
*Carta de enajenación de inmuebles destinados a la vivienda
*Resolución de urbanismo
*Certificación o aval bancario
</t>
    </r>
    <r>
      <rPr>
        <u/>
        <sz val="8"/>
        <rFont val="Candara"/>
        <family val="2"/>
      </rPr>
      <t>Oferente</t>
    </r>
    <r>
      <rPr>
        <sz val="8"/>
        <rFont val="Candara"/>
        <family val="2"/>
      </rPr>
      <t xml:space="preserve">
*Registro oferente
*Rut
*Documento de identificación
*Camara de comercio
*Hoja de Vida
*Póliza
*Certificación o Aval bancario</t>
    </r>
  </si>
  <si>
    <t>Proyectos de Mantenimiento de Software</t>
  </si>
  <si>
    <t>*BBP 
*especificaciones tecnicas y funcional
*Informes</t>
  </si>
  <si>
    <t>Proyectos de Implementaciones de Software</t>
  </si>
  <si>
    <t>49.</t>
  </si>
  <si>
    <t>PUBLICACIONES</t>
  </si>
  <si>
    <t>Campañas Publicitarias</t>
  </si>
  <si>
    <t>&lt;&lt;Nombre de la Campaña Publicitaria&gt;&gt;</t>
  </si>
  <si>
    <t>* Piezas publicitarias
* Informes Campañas Publicitarias</t>
  </si>
  <si>
    <t>Relacionamiento con Medios de Comunicación</t>
  </si>
  <si>
    <t>&lt;&lt;Nombre del Medio&gt;&gt;</t>
  </si>
  <si>
    <t>*Boletín de Prensa
*Base de datos de periodistas 
*Base de Datos medios de comunicación
*Base de Datos Relaciones públicas (empresarios, personajes)</t>
  </si>
  <si>
    <t>Publicaciones Corporativas</t>
  </si>
  <si>
    <t>&lt;&lt;Nombre de la Publicación&gt;&gt;</t>
  </si>
  <si>
    <t>*Boletín De Dialogo Abierto
*Publicación Revista "Observar" 
*Cuaderno de Pensamiento social 
*Publicación "El Informador"
*Publicación "Así nos vemos"</t>
  </si>
  <si>
    <t>Material Audiovisual</t>
  </si>
  <si>
    <t>&lt;&lt;Nombre del Evento&gt;&gt;</t>
  </si>
  <si>
    <t>*Fotos 
*Audios
*Videos
*Guiones para radio (caja sonora)
*Informativo web (El Informador web), 
*Videos institucionales (balance),
*Autorizaciones paragrabacion  productos Audiovisuales (terceros)
*Carta de Solicitud de Ingreso Usuario
*Cerficaciones del servicio
*Copia de seguridad y backup</t>
  </si>
  <si>
    <t>50.</t>
  </si>
  <si>
    <t>REGISTROS</t>
  </si>
  <si>
    <t>Registros de Atención Salud</t>
  </si>
  <si>
    <t>Registro Integral de Prestaciones de Salud RIPS-Atenciones
Registro Diario de Vacunación &lt;&lt;Fecha&gt;&gt;</t>
  </si>
  <si>
    <r>
      <t xml:space="preserve">Registro Integral de Prestaciones de Salud RIPS-Atenciones
</t>
    </r>
    <r>
      <rPr>
        <sz val="8"/>
        <rFont val="Candara"/>
        <family val="2"/>
      </rPr>
      <t xml:space="preserve">*CD´s con listas de atención de pacientes
</t>
    </r>
    <r>
      <rPr>
        <b/>
        <sz val="8"/>
        <rFont val="Candara"/>
        <family val="2"/>
      </rPr>
      <t>Registro Diario de Vacunación</t>
    </r>
    <r>
      <rPr>
        <sz val="8"/>
        <rFont val="Candara"/>
        <family val="2"/>
      </rPr>
      <t xml:space="preserve">
*Formato de encuesta de fiebre amarilla 
*Compra Voluntaria Vacunas FC 275 </t>
    </r>
  </si>
  <si>
    <t>Registros de Evaluaciones y Listas de Asistencia</t>
  </si>
  <si>
    <t>Registros de Evaluaciones y Listas de Asistencia &lt;&lt;Programa&gt;&gt; y &lt;&lt;Fecha&gt;&gt;</t>
  </si>
  <si>
    <t>*Registro de Asistencia generado por SAP
*Registro de Evaluación y Seguimiento</t>
  </si>
  <si>
    <t>Registros Info</t>
  </si>
  <si>
    <t>&lt;&lt;Nombre Proveedor&gt;&gt; &lt;&lt;Fecha&gt;&gt;</t>
  </si>
  <si>
    <t>*Acuerdo de Precios con el proveedor
*Lista de Códigos y Materiales de Productos por Proveedor</t>
  </si>
  <si>
    <t>Registros de Seguridad Física</t>
  </si>
  <si>
    <t>Libro de Registro y/o Minuta &lt;&lt;Sede&gt;&gt; - &lt;&lt;Fecha&gt;&gt;
Control Armamentos &lt;&lt;Sede&gt;&gt; - &lt;&lt;Fecha&gt;&gt;
Transporte de Valores con Terceros &lt;&lt;Sede - Dependencia&gt;&gt; - &lt;&lt;Fecha&gt;&gt;
Inventario videos de Seguridad &lt;&lt;Sede - Dependencia&gt;&gt; - &lt;&lt;Fecha&gt;&gt;</t>
  </si>
  <si>
    <r>
      <rPr>
        <b/>
        <sz val="8"/>
        <rFont val="Candara"/>
        <family val="2"/>
      </rPr>
      <t>Libro de Registro y/o Minuta</t>
    </r>
    <r>
      <rPr>
        <sz val="8"/>
        <rFont val="Candara"/>
        <family val="2"/>
      </rPr>
      <t xml:space="preserve">
* Ingreso parqueadero
* Porterias
*Libro ingreso y salida de elementos
</t>
    </r>
    <r>
      <rPr>
        <b/>
        <sz val="8"/>
        <rFont val="Candara"/>
        <family val="2"/>
      </rPr>
      <t>Control Armamentos</t>
    </r>
    <r>
      <rPr>
        <sz val="8"/>
        <rFont val="Candara"/>
        <family val="2"/>
      </rPr>
      <t xml:space="preserve">
*Especificaciones y vencimiento de permisos
*Salvoconductos
*Cartapantalla -listado de armamentos
*Denuncio perdida o hurto de armas
</t>
    </r>
    <r>
      <rPr>
        <b/>
        <sz val="8"/>
        <rFont val="Candara"/>
        <family val="2"/>
      </rPr>
      <t>Transporte de Valores con Terceros</t>
    </r>
    <r>
      <rPr>
        <sz val="8"/>
        <rFont val="Candara"/>
        <family val="2"/>
      </rPr>
      <t xml:space="preserve">
*Autorizaciones del personal de empresas de seguriadd de movilizacion valores
</t>
    </r>
    <r>
      <rPr>
        <b/>
        <sz val="8"/>
        <rFont val="Candara"/>
        <family val="2"/>
      </rPr>
      <t>Inventario videos de Seguridad</t>
    </r>
    <r>
      <rPr>
        <sz val="8"/>
        <rFont val="Candara"/>
        <family val="2"/>
      </rPr>
      <t xml:space="preserve">
*Inventario
*Actas entrega copias video</t>
    </r>
  </si>
  <si>
    <t>51.</t>
  </si>
  <si>
    <t>RESOLUCIONES EDUCATIVAS</t>
  </si>
  <si>
    <t>Resoluciones de Registro</t>
  </si>
  <si>
    <t>Resolución Registro de Programas Educativos</t>
  </si>
  <si>
    <r>
      <t xml:space="preserve">Resolución Registro de Programas Educativos
</t>
    </r>
    <r>
      <rPr>
        <sz val="8"/>
        <rFont val="Candara"/>
        <family val="2"/>
      </rPr>
      <t>*Resolución</t>
    </r>
  </si>
  <si>
    <t>Resoluciones de Costos</t>
  </si>
  <si>
    <t>Resolución Costos Educativos</t>
  </si>
  <si>
    <r>
      <t xml:space="preserve">Resolución Costos Educativos
</t>
    </r>
    <r>
      <rPr>
        <sz val="8"/>
        <rFont val="Candara"/>
        <family val="2"/>
      </rPr>
      <t>*Resolución</t>
    </r>
  </si>
  <si>
    <t>52.</t>
  </si>
  <si>
    <t>RESPALDOS TECNOLÓGICOS</t>
  </si>
  <si>
    <t>Back Up de Información</t>
  </si>
  <si>
    <t>&lt;&lt;Nombre MM&gt;&gt; &lt;&lt;Periodo&gt;&gt; &lt;&lt;Código asignado&gt;&gt; &lt;&lt;Dependencia&gt;&gt;</t>
  </si>
  <si>
    <t>*Cintas Magnéticas
*Discos Ópticos
*Cintas de Microfilmación</t>
  </si>
  <si>
    <t>53.</t>
  </si>
  <si>
    <t>SEGUROS</t>
  </si>
  <si>
    <t>SELECCIÓN DE PERSONAL</t>
  </si>
  <si>
    <t>Procesos de Selección de Personal</t>
  </si>
  <si>
    <t>&lt;&lt;nombre del candidato&gt;&gt; &lt;&lt;Documento de Identificación&gt;&gt; &lt;&lt;Nombre del Proceso&gt;&gt;</t>
  </si>
  <si>
    <t>*Tabla de Códigos de Empleo 
*Requerimientos de personal
*Control planilla de planta/aprendices
*Solicitud Trabajador Comfama FC448 
*Cronograma
*Formato de convocatoria
*Correos 
*Soporte a la convocatoria
*Acta de proceso
*Anexo de Estadísticas</t>
  </si>
  <si>
    <t>Banco de Hojas de Vida</t>
  </si>
  <si>
    <t>&lt;&lt;nombre del candidato&gt;&gt; &lt;&lt;Documento de Identificación&gt;&gt;</t>
  </si>
  <si>
    <r>
      <rPr>
        <b/>
        <sz val="8"/>
        <rFont val="Candara"/>
        <family val="2"/>
      </rPr>
      <t>Requisitos Legales</t>
    </r>
    <r>
      <rPr>
        <sz val="8"/>
        <rFont val="Candara"/>
        <family val="2"/>
      </rPr>
      <t xml:space="preserve">
*Hoja de vida minerva/ hoja de vida personalizada
*Fotos
*Solicitud de Empleo
*Registro Civil de Nacimiento
*Partida de bautizo 
*Documento de identidad
*Libreta militar
*Certificado judicial
*Autorización del Ministerio a menores
*Declaración jurada (Ley 311)
*Cambio documento de identificación o de nombre.</t>
    </r>
  </si>
  <si>
    <r>
      <rPr>
        <b/>
        <sz val="8"/>
        <rFont val="Candara"/>
        <family val="2"/>
      </rPr>
      <t>Requisitos Institucionales</t>
    </r>
    <r>
      <rPr>
        <sz val="8"/>
        <rFont val="Candara"/>
        <family val="2"/>
      </rPr>
      <t xml:space="preserve">
*Régimen de inhabilidades
*Autorización consignación de nómina
*Carta de cambio o retiro de cuenta bancaria o corporación
*Declaración de seguridad social
*Consulta Supersalud
*Póliza de responsabilidad civil para médicos y odontólogos
*Resolución de la seccional de salud otorgando licencia para laborar enfermeras, médicos y odontólogos
*Tarjetas profesionales o resoluciones similares o licencias para laborar
*Formato entrega de escarapela</t>
    </r>
  </si>
  <si>
    <r>
      <rPr>
        <b/>
        <sz val="8"/>
        <rFont val="Candara"/>
        <family val="2"/>
      </rPr>
      <t>Requisitos Selección</t>
    </r>
    <r>
      <rPr>
        <sz val="8"/>
        <rFont val="Candara"/>
        <family val="2"/>
      </rPr>
      <t xml:space="preserve">
*Entrevistas
*Pruebas psicotécnicas
*Provisión de vacante
*Actas del comité de selección
*Autorización del contrato
*Solicitud del contrato (e-mail)
*Concepto técnico
*Análisis referencial
*Actas de convocatorias a concurso
*Referencias laborales y personales
*Visita domiciliaria
*Conceptos técnicos de selección
*Correspondencia selección 
*Carta con requerimientos de la práctica de los aprendices
*Anexos.</t>
    </r>
  </si>
  <si>
    <r>
      <rPr>
        <b/>
        <sz val="8"/>
        <rFont val="Candara"/>
        <family val="2"/>
      </rPr>
      <t>Información Académica</t>
    </r>
    <r>
      <rPr>
        <sz val="8"/>
        <rFont val="Candara"/>
        <family val="2"/>
      </rPr>
      <t xml:space="preserve">
*Diplomas de educación formal
*Actas de grado/ postgrados/ seminarios/ certificados de asistencia a cursos
*Carta de solicitud y confirmación de estudios
</t>
    </r>
    <r>
      <rPr>
        <b/>
        <sz val="8"/>
        <rFont val="Candara"/>
        <family val="2"/>
      </rPr>
      <t>Ingreso al Sistema</t>
    </r>
    <r>
      <rPr>
        <sz val="8"/>
        <rFont val="Candara"/>
        <family val="2"/>
      </rPr>
      <t xml:space="preserve">
*Formato ingreso a nómina
*Formato seguridad social
</t>
    </r>
    <r>
      <rPr>
        <b/>
        <sz val="8"/>
        <rFont val="Candara"/>
        <family val="2"/>
      </rPr>
      <t>Comunicaciones</t>
    </r>
    <r>
      <rPr>
        <sz val="8"/>
        <rFont val="Candara"/>
        <family val="2"/>
      </rPr>
      <t xml:space="preserve">
*Comunicaciones del Aspirante</t>
    </r>
  </si>
  <si>
    <t>54.</t>
  </si>
  <si>
    <t>SERVICIOS DE TIEMPO LIBRE</t>
  </si>
  <si>
    <t>Activación de Eventos Recreativos</t>
  </si>
  <si>
    <t>&lt;&lt;Solicitudes de Clientes para prestación de servicios de Recreación&gt;&gt;</t>
  </si>
  <si>
    <t>* Carta de Solicitud de prestación de servicio
*Anexos</t>
  </si>
  <si>
    <t>Control Ingresos</t>
  </si>
  <si>
    <t>Control Ingresos &lt;&lt;Nombre del Parque&gt;&gt; &lt;&lt;Fecha&gt;&gt;</t>
  </si>
  <si>
    <t>*Ingreso Parques de Terceros FC853
*Control de Tiquetes y Token entregados a Trabajadores FC267</t>
  </si>
  <si>
    <t>Consentimientos Uso Atracciones</t>
  </si>
  <si>
    <t>Consentimientos para Uso de Atracciones  &lt;&lt;Nombre del Parque&gt;&gt; &lt;&lt;Fecha&gt;&gt;</t>
  </si>
  <si>
    <r>
      <rPr>
        <b/>
        <sz val="8"/>
        <rFont val="Candara"/>
        <family val="2"/>
      </rPr>
      <t>Consentimientos para Uso de Atracciones</t>
    </r>
    <r>
      <rPr>
        <sz val="8"/>
        <rFont val="Candara"/>
        <family val="2"/>
      </rPr>
      <t xml:space="preserve">
*Consentimiento para la utilización de atracción aventura - Comfama FC389
*Consentimiento para la utilización de atracción aventura - Comfama Menores de Edad FC390</t>
    </r>
  </si>
  <si>
    <t>Seguimiento a Eventos de Recreación</t>
  </si>
  <si>
    <t>Control de seguimiento &lt;&lt;Nombre del curso o del evento&gt;&gt;</t>
  </si>
  <si>
    <r>
      <t>Control de seguimiento a Eventos de Recreación</t>
    </r>
    <r>
      <rPr>
        <u/>
        <sz val="8"/>
        <rFont val="Candara"/>
        <family val="2"/>
      </rPr>
      <t xml:space="preserve">
</t>
    </r>
    <r>
      <rPr>
        <u/>
        <sz val="8"/>
        <rFont val="Candara"/>
        <family val="2"/>
      </rPr>
      <t>Carpeta por evento</t>
    </r>
    <r>
      <rPr>
        <b/>
        <sz val="8"/>
        <rFont val="Candara"/>
        <family val="2"/>
      </rPr>
      <t xml:space="preserve">
</t>
    </r>
    <r>
      <rPr>
        <sz val="8"/>
        <rFont val="Candara"/>
        <family val="2"/>
      </rPr>
      <t>* Lista de chequeo de la prestación
* Lista verificación transporte
* Materiales a entregar
* FC de registro de comentarios, 
* FC abandono de ruta, 
* FC accidentes e incidentes, 
* Directorio de proveedores y contactos</t>
    </r>
  </si>
  <si>
    <t>Reglamentos</t>
  </si>
  <si>
    <t>Reglamento Copa Comfama   &lt;&lt;Fecha&gt;&gt;
Reglamento Copa América (Escuelas de Futbol)   &lt;&lt;Fecha&gt;&gt;</t>
  </si>
  <si>
    <r>
      <t xml:space="preserve">Reglamento Copa Comfama
</t>
    </r>
    <r>
      <rPr>
        <sz val="8"/>
        <rFont val="Candara"/>
        <family val="2"/>
      </rPr>
      <t xml:space="preserve">*Reglamento
</t>
    </r>
    <r>
      <rPr>
        <b/>
        <sz val="8"/>
        <rFont val="Candara"/>
        <family val="2"/>
      </rPr>
      <t>Reglamento Copa América (Escuelas de Futbol)</t>
    </r>
    <r>
      <rPr>
        <sz val="8"/>
        <rFont val="Candara"/>
        <family val="2"/>
      </rPr>
      <t xml:space="preserve">
*Reglamento</t>
    </r>
  </si>
  <si>
    <t>55.</t>
  </si>
  <si>
    <t>SERVICIOS DE TURISMO</t>
  </si>
  <si>
    <t>Cotizaciones Turismo</t>
  </si>
  <si>
    <t>Cotizaciones Enviadas a Clientes Turismo  &lt;&lt;Consecutivos&gt;&gt; &lt;&lt;Fecha&gt;&gt;
Cotizaciones Recibidas de Proveedores de Turismo &lt;&lt;Consecutivos&gt;&gt; &lt;&lt;Fecha&gt;&gt;</t>
  </si>
  <si>
    <r>
      <t xml:space="preserve">Cotizaciones Enviadas a Clientes Turismo
</t>
    </r>
    <r>
      <rPr>
        <sz val="8"/>
        <rFont val="Candara"/>
        <family val="2"/>
      </rPr>
      <t xml:space="preserve">*Cotización
</t>
    </r>
    <r>
      <rPr>
        <b/>
        <sz val="8"/>
        <rFont val="Candara"/>
        <family val="2"/>
      </rPr>
      <t>Cotizaciones Recibidas de Proveedores de Turismo</t>
    </r>
    <r>
      <rPr>
        <sz val="8"/>
        <rFont val="Candara"/>
        <family val="2"/>
      </rPr>
      <t xml:space="preserve">
*Solicitud de Cotización o Abastecimiento de Materiales e Insumos de Capacitación FC616</t>
    </r>
  </si>
  <si>
    <t>Contratos Turismo</t>
  </si>
  <si>
    <t>Contratos de Mandato Turismo &lt;&lt;Nombre del Proveedor&gt;&gt;  &lt;&lt;Fecha&gt;&gt;
Orden de Servicio Manual de Turismo   &lt;&lt;Fecha&gt;&gt;</t>
  </si>
  <si>
    <r>
      <t xml:space="preserve">Contratos de Mandato Turismo
</t>
    </r>
    <r>
      <rPr>
        <sz val="8"/>
        <rFont val="Candara"/>
        <family val="2"/>
      </rPr>
      <t xml:space="preserve">*Contrato de Mandato
</t>
    </r>
    <r>
      <rPr>
        <b/>
        <sz val="8"/>
        <rFont val="Candara"/>
        <family val="2"/>
      </rPr>
      <t>Orden de Servicio Manual de Turismo</t>
    </r>
    <r>
      <rPr>
        <sz val="8"/>
        <rFont val="Candara"/>
        <family val="2"/>
      </rPr>
      <t xml:space="preserve">
*Orden de Servicio manual Turismo Comfama FC494</t>
    </r>
  </si>
  <si>
    <t>Seguimiento Turismo</t>
  </si>
  <si>
    <t>Seguimiento a Contratos y Proveedores
Informe de Pasajeros Movilizados (Turismo) &lt;&lt;Fecha&gt;&gt;</t>
  </si>
  <si>
    <r>
      <t xml:space="preserve">Seguimiento a Contratos y Proveedores
</t>
    </r>
    <r>
      <rPr>
        <sz val="8"/>
        <rFont val="Candara"/>
        <family val="2"/>
      </rPr>
      <t xml:space="preserve">*Pautas para la Prestación del Servicio de Guianza FC439
*Registro de abandono de Excursión FC384
</t>
    </r>
    <r>
      <rPr>
        <b/>
        <sz val="8"/>
        <rFont val="Candara"/>
        <family val="2"/>
      </rPr>
      <t>Informe de Pasajeros Movilizados (Turismo)</t>
    </r>
    <r>
      <rPr>
        <sz val="8"/>
        <rFont val="Candara"/>
        <family val="2"/>
      </rPr>
      <t xml:space="preserve">
*Informe </t>
    </r>
  </si>
  <si>
    <t>Facturas Turismo</t>
  </si>
  <si>
    <t>Facturación a Empresas Servicios de Turismo &lt;&lt;Consecutivo de factura&gt;&gt;   &lt;&lt;Fecha&gt;&gt;</t>
  </si>
  <si>
    <r>
      <t xml:space="preserve">Facturación a Empresas Servicios de Turismo
</t>
    </r>
    <r>
      <rPr>
        <sz val="8"/>
        <rFont val="Candara"/>
        <family val="2"/>
      </rPr>
      <t>*Factura de venta a cliente
*Factura de venta por cobro de comisión (Al proveedor) 
*Autorización de liquidación de la comisión</t>
    </r>
    <r>
      <rPr>
        <b/>
        <sz val="8"/>
        <rFont val="Candara"/>
        <family val="2"/>
      </rPr>
      <t xml:space="preserve"> </t>
    </r>
  </si>
  <si>
    <t>56.</t>
  </si>
  <si>
    <t>SERVICIOS DE EMPLEABILIDAD</t>
  </si>
  <si>
    <t>Empresa Solicitante Vacante</t>
  </si>
  <si>
    <t xml:space="preserve">Carpeta Empresa &lt;&lt;Nombre de la Empresa y NIT&gt;&gt;
</t>
  </si>
  <si>
    <r>
      <rPr>
        <b/>
        <sz val="8"/>
        <rFont val="Candara"/>
        <family val="2"/>
      </rPr>
      <t>Carpeta Empresa Solicitante Vacante</t>
    </r>
    <r>
      <rPr>
        <sz val="8"/>
        <rFont val="Candara"/>
        <family val="2"/>
      </rPr>
      <t xml:space="preserve">
* Certificado de existencia y representación legal y/o cedula.
* Rut. 
*Memorando con solicitud del Dpto. Fosfec 40.000 Nuevos Empleos a la División Jurídica para la elaboración del convenio..
*Memorando para remisión del convenio al Dpto. Fosfec 40.000 Nuevos Empleos.</t>
    </r>
    <r>
      <rPr>
        <b/>
        <sz val="8"/>
        <rFont val="Candara"/>
        <family val="2"/>
      </rPr>
      <t/>
    </r>
  </si>
  <si>
    <t>Aspirante</t>
  </si>
  <si>
    <t>Carpeta del Aspirante &lt;&lt;Nombre del Aspirante y Doc. Identidad&gt;&gt;</t>
  </si>
  <si>
    <r>
      <t xml:space="preserve">Carpeta del Aspirante
</t>
    </r>
    <r>
      <rPr>
        <sz val="8"/>
        <rFont val="Candara"/>
        <family val="2"/>
      </rPr>
      <t xml:space="preserve">*Copia de cédula de ciudadanía  
*Copia de la hoja de vida
*Copia del acta de grado del nivel educativo más alto ( o certificado de culminación del nivel educativo y se explique está pendiente la ceremonia del grado)
*Cédula de extranjería (si aplica) y permiso  para trabajar en el país. </t>
    </r>
  </si>
  <si>
    <t>Capacitación</t>
  </si>
  <si>
    <t>Soportes de Capacitación &lt;&lt;Nombre del proceso y Fecha&gt;&gt;</t>
  </si>
  <si>
    <r>
      <t xml:space="preserve">Soportes de Capacitación
</t>
    </r>
    <r>
      <rPr>
        <sz val="8"/>
        <rFont val="Candara"/>
        <family val="2"/>
      </rPr>
      <t>*FC842-V1 Registro asistencia- Charlas informativas AEC,
*FC843-V1 Pre-matricula talleres AEC
*FC844-V1 Inscripción de empresas AEC, 
*FC845-V1 Plantilla inscripción de personas AEC
*FC846-V1 Inscripción de vacantes AEC
*FC847-V1 Plantilla para el sondeo de las empresas</t>
    </r>
  </si>
  <si>
    <t>57.</t>
  </si>
  <si>
    <t>SERVICIOS DE FORMACIÓN</t>
  </si>
  <si>
    <t>Seguimiento de Cursos de Formación</t>
  </si>
  <si>
    <t>Carpeta Clase o Carpeta Instructo &lt;&lt;Nombre del curso de formación&gt;&gt; &lt;&lt;Fecha&gt;&gt;</t>
  </si>
  <si>
    <r>
      <t xml:space="preserve">Carpeta Clase o Carpeta Instructor:
</t>
    </r>
    <r>
      <rPr>
        <sz val="8"/>
        <rFont val="Candara"/>
        <family val="2"/>
      </rPr>
      <t xml:space="preserve">*Registro de asistencia y calificaciones
*Horario Prestador del Servicio FC237
*Planilla de seguimiento por asignatura
* Guía del Curso/Entregable
*Plan de Sesión - Registro de planeación del curso FC308 
*Registro de Ejecución del Curso FC517 
*Remisión de listas de clases a registro académico se le anexa la lista de clase o registro de asistencia y calificaciones FC659 </t>
    </r>
  </si>
  <si>
    <t>58.</t>
  </si>
  <si>
    <t>SERVICIOS EMPRESARIALES</t>
  </si>
  <si>
    <t>Oportunidades de Negocio</t>
  </si>
  <si>
    <t>Oportunidades de Negocio &lt;&lt;Nombre cliente&gt;&gt;   &lt;&lt;Fecha&gt;&gt;</t>
  </si>
  <si>
    <t>*Formato Especificaciones del Servicio FES:FC807 
*Fes Cotización
*Fes Pedido 
*Confirmación de venta
*Listados de asistencia
*Requerimientos
*Términos de referencia
*Mail de la empresa de aclaración
*Cotización Web en pdf
*Activación de citas médico-ocupaciones y/o sicología  (Formato)
*Documento de convenio inmunización
*Soporte del costeo
*Propuesta
*Presentación 
*Correo
*Informe de Visita</t>
  </si>
  <si>
    <t xml:space="preserve">Cotización a Clientes </t>
  </si>
  <si>
    <t>Cotización a Clientes  &lt;&lt;Nombre cliente&gt;&gt;   &lt;&lt;Fecha&gt;&gt;</t>
  </si>
  <si>
    <r>
      <rPr>
        <sz val="8"/>
        <rFont val="Candara"/>
        <family val="2"/>
      </rPr>
      <t>*Propuesta comercial 
*Notas a la cotización</t>
    </r>
    <r>
      <rPr>
        <b/>
        <sz val="8"/>
        <rFont val="Candara"/>
        <family val="2"/>
      </rPr>
      <t xml:space="preserve">
</t>
    </r>
    <r>
      <rPr>
        <sz val="8"/>
        <rFont val="Candara"/>
        <family val="2"/>
      </rPr>
      <t>*Cotización Web en pdf</t>
    </r>
  </si>
  <si>
    <t xml:space="preserve">Pedidos Ventas Empresariales </t>
  </si>
  <si>
    <t>Pedidos Ventas Empresariales  &lt;&lt;Nombre cliente&gt;&gt;   &lt;&lt;Fecha&gt;&gt;</t>
  </si>
  <si>
    <t>*Orden de Entrega del servicio SAP/FC876 “Orden de entrega venta empresarial” Firmada en PDF
*Plan de Recursos
*Listado de asistencia FC892 “Registro de asistencia servicios empresariales” / planillas de vacunación
*Correos de autorización de cambios
*Evaluación
*Informe
*Carta de autorización de las empresas en salud ocupacional /vacunación 
*Factura</t>
  </si>
  <si>
    <t>Contratos Ventas Empresariales</t>
  </si>
  <si>
    <t>Contratos Ventas Empresariales &lt;&lt;Número del contrato&gt;&gt; &lt;&lt;Nombre cliente&gt;&gt;   &lt;&lt;Fecha&gt;&gt;</t>
  </si>
  <si>
    <t>*Términos de referencia y pliegos para participar 
*Licitación
*Estados Financieros de Comfama
*Plan de Bienestar
*Propuesta Integral 
*Pedido CRM
*Contrato / Convenio 
*Acta de Inicio 
*Pólizas
*Actas de adición
*Otrosí
*Actas de interventoría
*Informe de gestión
*Comunicaciones
*Acta de Cierre</t>
  </si>
  <si>
    <t>59.</t>
  </si>
  <si>
    <t>SERVICIOS DE RURALIDAD</t>
  </si>
  <si>
    <t>Informes de Identificación Necesidades Población Afiliada</t>
  </si>
  <si>
    <t>Informe consolidación identificación de Necesidades Población Afiliada
Encuesta de caracterización de los municipios de Ruralidad (Población Afiliada) 
&lt;&lt;Nombre Municipio&gt;&gt;, &lt;&lt;Periodo&gt;&gt;, &lt;&lt;N° Paquete&gt;&gt;</t>
  </si>
  <si>
    <t>*Informe
*Encuesta de caracterización de los municipios de Ruralidad</t>
  </si>
  <si>
    <t>60.</t>
  </si>
  <si>
    <t>SINDICATOS</t>
  </si>
  <si>
    <t>Gestión de Sindicatos</t>
  </si>
  <si>
    <t>&lt;&lt;Nombre de Tipo de Documento&gt;&gt;
&lt;&lt;Nombre del Sindicato&gt;&gt;  &lt;&lt;Fecha&gt;&gt;</t>
  </si>
  <si>
    <r>
      <rPr>
        <sz val="8"/>
        <rFont val="Candara"/>
        <family val="2"/>
      </rPr>
      <t>*Notificación creación del sindicato
*Estatutos
*Modificación de estatutos
*Actas de negociación sindical
*Acuerdos de negociación 
*Listados de asistencia
*Boletines Sindicales 
*Querellas Administrativas</t>
    </r>
    <r>
      <rPr>
        <b/>
        <sz val="8"/>
        <rFont val="Candara"/>
        <family val="2"/>
      </rPr>
      <t xml:space="preserve">
</t>
    </r>
    <r>
      <rPr>
        <sz val="8"/>
        <rFont val="Candara"/>
        <family val="2"/>
      </rPr>
      <t>*Requerimientos Judiciales</t>
    </r>
    <r>
      <rPr>
        <b/>
        <sz val="8"/>
        <rFont val="Candara"/>
        <family val="2"/>
      </rPr>
      <t xml:space="preserve">
</t>
    </r>
    <r>
      <rPr>
        <sz val="8"/>
        <rFont val="Candara"/>
        <family val="2"/>
      </rPr>
      <t>*Requerimientos Administrativos
*Tutelas Sindicatos
*Derechos de petición Sindicatos
*Comunicaciones con Sindicatos
*Bitácora sindical
*Directivas sindicales
*Cancelación Registro Sindical por orden judicial
*Cancelación por Fusión</t>
    </r>
  </si>
  <si>
    <t>61.</t>
  </si>
  <si>
    <t>SUBSIDIOS</t>
  </si>
  <si>
    <t>Subsidio de Desempleo</t>
  </si>
  <si>
    <t xml:space="preserve">&lt;&lt;Documento de Identificación del Postulante&gt;&gt;  </t>
  </si>
  <si>
    <r>
      <rPr>
        <b/>
        <sz val="8"/>
        <rFont val="Candara"/>
        <family val="2"/>
      </rPr>
      <t>Afiliación al Mecanismo de Protección al Cesante Fosfec</t>
    </r>
    <r>
      <rPr>
        <sz val="8"/>
        <rFont val="Candara"/>
        <family val="2"/>
      </rPr>
      <t xml:space="preserve">
*Formulario único de postulación al mecanismo de protección al cesante. FC812 (Fosfec)
*Fotocopia del documento de identificación.
*Folio del registro civil o partida eclesiástica de matrimonio del trabajador
*"Declaración juramentada" FC749
*Documento de identificación del hijo, hijastro o hermanos huérfanos de padres.
*Folio del registro civil de nacimiento de los hijos, hijastros y hermanos huérfanos de padres
*Certificado de escolaridad.
*Folio del registro civil de nacimiento del trabajador.
*Partida eclesiástica de defunción o registro civil de defunción de los padres.
*Acreditación del compañero (a) permanente del trabajador.
*Folio del registro civil de nacimiento del trabajador en el que conste el nombre de sus padres.
*Certificado de invalidez o de discapacidad </t>
    </r>
    <r>
      <rPr>
        <b/>
        <sz val="8"/>
        <rFont val="Candara"/>
        <family val="2"/>
      </rPr>
      <t xml:space="preserve">
 Pago PILA Fosfec </t>
    </r>
    <r>
      <rPr>
        <sz val="8"/>
        <rFont val="Candara"/>
        <family val="2"/>
      </rPr>
      <t xml:space="preserve">
*Soportes de Pagos Pila Fosfec
</t>
    </r>
    <r>
      <rPr>
        <b/>
        <sz val="8"/>
        <rFont val="Candara"/>
        <family val="2"/>
      </rPr>
      <t>Solicitud Referente al Ahorro de Cesantías Fosfec</t>
    </r>
    <r>
      <rPr>
        <sz val="8"/>
        <rFont val="Candara"/>
        <family val="2"/>
      </rPr>
      <t xml:space="preserve">
*Formulario de solicitud, modificación o revocación de ahorro de cesantías para el mecanismo de protección al cesante FC813
</t>
    </r>
    <r>
      <rPr>
        <b/>
        <sz val="8"/>
        <rFont val="Candara"/>
        <family val="2"/>
      </rPr>
      <t>Certificado soporte para Beneficio Fosfec</t>
    </r>
    <r>
      <rPr>
        <sz val="8"/>
        <rFont val="Candara"/>
        <family val="2"/>
      </rPr>
      <t xml:space="preserve">
*Certificado de afiliación a EPS
*Certificado de afiliación a Caja de Compensación
*Certificado de afiliación a Fondo de Pensiones
*Certificado de terminación laboral
*Certificado de  inscripción servicio público empleo.
</t>
    </r>
    <r>
      <rPr>
        <b/>
        <sz val="8"/>
        <rFont val="Candara"/>
        <family val="2"/>
      </rPr>
      <t>Reportes de Novedades FOSFEC</t>
    </r>
    <r>
      <rPr>
        <sz val="8"/>
        <rFont val="Candara"/>
        <family val="2"/>
      </rPr>
      <t xml:space="preserve">
*Carta de confirmación beneficio Fosfec
*Carta de notificación perdida de beneficio Fosfec
*Carta de notificación suspensión beneficio Fosfec
*Comunicaciones con EPS y fondos de pensión
*Carta de retiro
*Carta de afiliación
*Solicitudes de cartera
*Inconsistencias de pagos</t>
    </r>
  </si>
  <si>
    <t>Subsidio de Vivienda</t>
  </si>
  <si>
    <t xml:space="preserve">Subsidio por Hogar &lt;&lt;Documento de Identificación del Beneficiario Cabeza de Hogar&gt;&gt;  </t>
  </si>
  <si>
    <r>
      <t xml:space="preserve">Postulación
</t>
    </r>
    <r>
      <rPr>
        <sz val="8"/>
        <rFont val="Candara"/>
        <family val="2"/>
      </rPr>
      <t>*Formulario de inscripción para postulantes al subsidio familiar de vivienda  FC765
*Documentos de Identificación del Grupo Familiar
*Registros Civiles
*Registro de matrimonio
*Carta de Inmovilización de cesantyias o ahorro programado
*carta de evaluación capacidad crediticia
*Pago de cuota inicial
*Carta de aumento de ahorro
*Conformación de nuevo hogar
*Desistimientos
*Renuncias
*solicitudes
*Carta de Asignación de subsidio
*Visita Técnica
*Informe de Visita
*Solicitud desembolso
*Autorizacion de desembolso
*Promesa de Compraventa
*Acta de entrega del inmueble
*certificado de Tradición matricula inmobiliaria
*calificación de constacia de inscripción
*Escritura
*Declaratoria de ilegibilidad</t>
    </r>
  </si>
  <si>
    <t>Subsidio Familiar</t>
  </si>
  <si>
    <r>
      <rPr>
        <b/>
        <sz val="8"/>
        <rFont val="Candara"/>
        <family val="2"/>
      </rPr>
      <t>Control Novedades Subsidio Familiar Beneficiario</t>
    </r>
    <r>
      <rPr>
        <sz val="8"/>
        <rFont val="Candara"/>
        <family val="2"/>
      </rPr>
      <t xml:space="preserve">
*Certificado de Invalídez o Discapacidad
*Certificado de escolaridad
*Registro civíl de defunción
*"Declaración juramentada" FC749
*Escolaridad sin identificación (Documentos no asignados de escolaridad
*Comunicación oficial recibida
</t>
    </r>
    <r>
      <rPr>
        <b/>
        <sz val="8"/>
        <rFont val="Candara"/>
        <family val="2"/>
      </rPr>
      <t>Vias de pago cuota Monetaria</t>
    </r>
    <r>
      <rPr>
        <sz val="8"/>
        <rFont val="Candara"/>
        <family val="2"/>
      </rPr>
      <t xml:space="preserve">
*Consignacion cuenta ahorro
*Tarjeta de Servicios
*Edatel/ Banco Agrario (Municipios)</t>
    </r>
  </si>
  <si>
    <t>Subsidio de Gobierno</t>
  </si>
  <si>
    <t xml:space="preserve">Subsidio por Hogar &lt;&lt;Documento de Identificación del Postulante Cabeza de Hogar&gt;&gt;  </t>
  </si>
  <si>
    <r>
      <t xml:space="preserve">Postulaciones para Subsidios de Vivienda Por Gobierno
</t>
    </r>
    <r>
      <rPr>
        <u/>
        <sz val="8"/>
        <rFont val="Candara"/>
        <family val="2"/>
      </rPr>
      <t>Postulación</t>
    </r>
    <r>
      <rPr>
        <b/>
        <sz val="8"/>
        <rFont val="Candara"/>
        <family val="2"/>
      </rPr>
      <t xml:space="preserve">
*</t>
    </r>
    <r>
      <rPr>
        <sz val="8"/>
        <rFont val="Candara"/>
        <family val="2"/>
      </rPr>
      <t>Acta de entrega de la vivienda 
*Acta de obras por ejecutar
*Acta de recibo de andenes, sardineles y vías
*Acta de recibo de las obras de acueducto y alcantarillado
*Ampliación vigencia póliza de cumplimiento
*Autorización benef. para movilización CAP- cuenta bancaria del oferente/arrendador
*Autorización de cancelación del aval 
*Aval bancario
*Carta de asignación del SFV
*Carta de solicitud de anticipo
*Cédula arrendador /Cédula arrendatario 
*Cedula representante legal
*Certificación bancaria/Certificación bancaria arrendador/Certificación bancaria de cuenta del oferente/Certificación bancaria de la cuenta especial conjunta/Certificación bancaria del vendedor
*Certificación de ejecución FNV
*Certificación de existencia y representación legal del avalista
*Certificación de la entidad evaluadora
*Certificación entidad supervisora de obras terminadas
*Certificación entidad supervisora de obras terminadas al 100%
*Certificación interventor avalada por la entidad supervisora
*Certificado de elegibilidad
*Licencia de construcción y urbanismo
*Certificado de existencia vivienda CCF
*Certificado de existencia y habitabilidad FONADE
*Certificado de existencia y representación legal oferente
*Certificado de localización barrio legal
*Certificado de normas técnicas 
*Certificado de tradición y libertad 
*Certificado expedido por el inspector de RETIE
*Certificado vivienda área urbana no zona de riesgo</t>
    </r>
  </si>
  <si>
    <r>
      <rPr>
        <b/>
        <sz val="8"/>
        <rFont val="Candara"/>
        <family val="2"/>
      </rPr>
      <t>Postulaciones para Subsidios de Vivienda Por Gobierno</t>
    </r>
    <r>
      <rPr>
        <sz val="8"/>
        <rFont val="Candara"/>
        <family val="2"/>
      </rPr>
      <t xml:space="preserve">
*Contrato de arrendamiento
*Contrato de encargo fiduciario
*Contrato de interventoría
*Contrato de obra
*Contratos de mandato
*Convenio, alianza estratégica o unión temporal
*Copias contratos de obra
*Cronograma de obras de promoción de oferta y demanda
*Declaración de construcción o mejoras
*Desprendible de apertura de la CAP en el Banco Agrario
*Desprendibles cuentas CAP
*Escritura 
*Formato autorizaciones de giro 
*Formato de solicitud de giro 
*Formato recibo de obras
*Formulario de oferta y oferente
*Informe de interventoría
*Informe ejecución de obra
*Informe único de interventoría
*Inscripción en el módulo de oferta de SVF del MVCT
*Licencia de construcción y urbanismo
*NIT persona jurídica
*NIT representante legal
*Original de la certificación bancaria
*Pagaré y carta de instrucciones
*Póliza
*Póliza de cumplimiento
*Promesa de compra venta
*Prórroga del aval
*Segundo informe de interventoría
*Solicitud de giro 100% oferente - interventor
*Solicitud de traslado del 100% suscrita por el oferente
*Solicitud de traslado del 20% suscrita por el oferente
*Solicitud de traslado del 30% suscrita por el oferente
*Solicitud de traslado del 50% suscrita por el oferente
*Tarjeta Profesional</t>
    </r>
  </si>
  <si>
    <r>
      <rPr>
        <b/>
        <sz val="8"/>
        <rFont val="Candara"/>
        <family val="2"/>
      </rPr>
      <t xml:space="preserve">Postulaciones para Subsidios de Vivienda Por Gobierno
</t>
    </r>
    <r>
      <rPr>
        <u/>
        <sz val="8"/>
        <rFont val="Candara"/>
        <family val="2"/>
      </rPr>
      <t xml:space="preserve">Novedades </t>
    </r>
    <r>
      <rPr>
        <sz val="8"/>
        <rFont val="Candara"/>
        <family val="2"/>
      </rPr>
      <t xml:space="preserve">
*Pago de cuota inicial
*Carta de aumento de ahorro
*Conformación de nuevo hogar
*Desistimientos
*Renuncias
*solicitudes
*Carta de Asignación de subsidio</t>
    </r>
  </si>
  <si>
    <t>proceso</t>
  </si>
  <si>
    <t>serie</t>
  </si>
  <si>
    <t>subserie</t>
  </si>
  <si>
    <t>letra</t>
  </si>
  <si>
    <t xml:space="preserve">numero </t>
  </si>
  <si>
    <t>numero 1 dig</t>
  </si>
  <si>
    <r>
      <rPr>
        <b/>
        <sz val="10"/>
        <rFont val="Candara"/>
        <family val="2"/>
      </rPr>
      <t>Código
XXXXXX</t>
    </r>
    <r>
      <rPr>
        <sz val="10"/>
        <rFont val="Candara"/>
        <family val="2"/>
      </rPr>
      <t xml:space="preserve">  </t>
    </r>
  </si>
  <si>
    <t>TABLA DE RETENCIÓN DOCUMENTAL</t>
  </si>
  <si>
    <r>
      <rPr>
        <b/>
        <sz val="10"/>
        <rFont val="Candara"/>
        <family val="2"/>
      </rPr>
      <t>Versión</t>
    </r>
    <r>
      <rPr>
        <sz val="10"/>
        <rFont val="Candara"/>
        <family val="2"/>
      </rPr>
      <t xml:space="preserve"> 
2-2016</t>
    </r>
  </si>
  <si>
    <t>MACROPROCESO</t>
  </si>
  <si>
    <t>OBJETIVO</t>
  </si>
  <si>
    <t>SUBDIRECCIÓN/UNIDAD ASOCIADAS</t>
  </si>
  <si>
    <t>DEPENDENCIAS ASOCIADAS</t>
  </si>
  <si>
    <t>DE - Direccionamiento Estratégico</t>
  </si>
  <si>
    <t xml:space="preserve">Garantizar que la Caja sea proactiva y adaptativa a los cambios del entorno, que pueda acceder y mantenerse en posiciones de liderazgo y vanguardia estables, que se reflejen en la obtención de beneficios sociales y/o económicos. </t>
  </si>
  <si>
    <t>Subdirección Desarrollo Estratégico</t>
  </si>
  <si>
    <t>Unidad de Planeación Corporativa
Unidad de Proyectos
Departamento de Innovación y Nuevos Negocios
Departamento de Información Corporativa</t>
  </si>
  <si>
    <t>Código
 Proceso-Serie-Subserie</t>
  </si>
  <si>
    <t>Serie/Subserie/Tipología Documental</t>
  </si>
  <si>
    <t>Soporte</t>
  </si>
  <si>
    <t>Retención (Años)</t>
  </si>
  <si>
    <t>Disposición</t>
  </si>
  <si>
    <t>Procedimiento/Soporte Legal</t>
  </si>
  <si>
    <t>P</t>
  </si>
  <si>
    <t>El.</t>
  </si>
  <si>
    <t>AG</t>
  </si>
  <si>
    <t>AC</t>
  </si>
  <si>
    <t>E</t>
  </si>
  <si>
    <t>S</t>
  </si>
  <si>
    <t>CT</t>
  </si>
  <si>
    <t>D</t>
  </si>
  <si>
    <t>X</t>
  </si>
  <si>
    <t>* Informes de gestión</t>
  </si>
  <si>
    <t>* Anexos</t>
  </si>
  <si>
    <t>El consolidado debe ser de conservación total</t>
  </si>
  <si>
    <t>* Plan operativo de las areas</t>
  </si>
  <si>
    <t>* Plan operativo consolidado</t>
  </si>
  <si>
    <t>APROBACIÓN COMITÉ DE ARCHIVO</t>
  </si>
  <si>
    <t>Acta / Fecha última actualización:</t>
  </si>
  <si>
    <t>FIRMAS DE APROBACIÓN</t>
  </si>
  <si>
    <t>Nombre:
Cargo:</t>
  </si>
  <si>
    <t xml:space="preserve">CONVENCIONES </t>
  </si>
  <si>
    <t xml:space="preserve">P- Papel  </t>
  </si>
  <si>
    <t>E- Eliminación</t>
  </si>
  <si>
    <t xml:space="preserve">El.-Digital / Electrónico </t>
  </si>
  <si>
    <t>S- Selección</t>
  </si>
  <si>
    <t xml:space="preserve">AG- Archivo de Gestión </t>
  </si>
  <si>
    <t>CT- Conservación Total</t>
  </si>
  <si>
    <t>AC- Archivo Central</t>
  </si>
  <si>
    <t>D- Digitalización</t>
  </si>
  <si>
    <t xml:space="preserve">Serie  </t>
  </si>
  <si>
    <r>
      <rPr>
        <b/>
        <sz val="7"/>
        <rFont val="Candara"/>
        <family val="2"/>
      </rPr>
      <t xml:space="preserve">* </t>
    </r>
    <r>
      <rPr>
        <sz val="7"/>
        <rFont val="Candara"/>
        <family val="2"/>
      </rPr>
      <t>Tipo Documental</t>
    </r>
  </si>
  <si>
    <t>AM - Aseguramiento y Mejora</t>
  </si>
  <si>
    <t xml:space="preserve">Garantizar que la Caja identifique y concrete las oportunidades de mejora, bien sea esta incremental o disruptiva, de tal forma que le permita ser proactiva y adaptativa a los cambios del entorno, que pueda acceder y mantenerse en posiciones de liderazgo y vanguardia estables, que se reflejen en la obtención de beneficios sociales y/o económicos. </t>
  </si>
  <si>
    <t xml:space="preserve">Unidad de Auditoria Interna
</t>
  </si>
  <si>
    <r>
      <rPr>
        <b/>
        <sz val="8"/>
        <rFont val="Candara"/>
        <family val="2"/>
      </rPr>
      <t>Unidad de Auditoria Interna</t>
    </r>
    <r>
      <rPr>
        <sz val="8"/>
        <rFont val="Candara"/>
        <family val="2"/>
      </rPr>
      <t xml:space="preserve"> 
(área de Tecnología y Seguridad, 
área de control y gestión interno, área de financiera y administrativa, área de riesgo, área de cumplimiento)</t>
    </r>
  </si>
  <si>
    <t>Departamento de Ingenieria Organizacional</t>
  </si>
  <si>
    <t>D/M</t>
  </si>
  <si>
    <t>Subserie documental de carácter historico, la cual refleja el seguimiento y la toma de decisiones del comité de auditoría  de Comfama.
Se establece su conservación total (CT)  de acuerdo al Artículo 19, parágrafo 1, Ley 594 de 2000 y a la circular externa AGN 003 del 27 de febrero de 2015, numeral 5 criterios de valoración.</t>
  </si>
  <si>
    <t>Subserie documental de valor administrativo y legal, que evidencia el seguimiento y planes de acción a las auditorías internas de Comfama. 
Se establece su eliminación una vez cumpla su tiempo de retención en el archivo central. 
Las muestras tomadas de  la visista o papeles de trabajo , deben ser eliminadas ya que el informe resume la auditoria</t>
  </si>
  <si>
    <t>* Plan de auditoría 
* Carta presentación auditoría
* Cuestionario de control interno
* FC552 Informe de auditoría
* Actas de cierre de auditorías
*Informe de Investigación
*Seguimientos</t>
  </si>
  <si>
    <t>Subserie documental que evidencia el la ejecución de las auditorías de entes de control a Comfama. Las muestras tomadas de  la visista o papeles de trabajo , deben ser eliminadas ya que el informe resume la auditoria
Se establece la conservación total (CT) para el informe electronico fina,l que queda en laplataforma SIUC, ya que es parte del patrimonio histórico e investigativo. Artículo 19, parágrafo 1 y 2 Ley 594 de 2000.</t>
  </si>
  <si>
    <t>* Informe
* Comunicado presentación auditoría externa
* Comunicado con respuesta corporativa
* Soportes de informes de auditorias externas 
* FC538 Relación de Documentación Entregada a Organismos de Control
* Actas de cierre de auditorías
* FC800 Entrega de Información a Autoridades  y Entes de Vigilancia y Control
* Comunicado implementación de las recomendaciones</t>
  </si>
  <si>
    <t>Subserie documental de valor administrativo y legal, que evidencia información pensional y contribuciones parafiscales de los empleados de Comfama.
Se establece su eliminación una vez cumpla su tiempo de retención en el archivo central garantizando el tiempo de conservación mínimo para información pensional de acuerdo al acuerdo 06 de 2011.</t>
  </si>
  <si>
    <t>* Informe aplicativo SIUC
*Papeles de trabajo informes de visitas</t>
  </si>
  <si>
    <t>6 meses</t>
  </si>
  <si>
    <t>4 años seis meses</t>
  </si>
  <si>
    <t>Dando cumlimiento a lo estipulado en  la Circular Externa 000009 del 21 deabril de 2016 de la Supersalud  y el Literal g) del Numeral 2.2.3 de la Circular Externa 060 de 2008 de la Superintendencia Financiera</t>
  </si>
  <si>
    <t>caja X-200- Auditoria 
cis-bajo volumen</t>
  </si>
  <si>
    <r>
      <t xml:space="preserve">*Informe SARLAFT del oficial de Cumplimiento
*Formato conocimiento de contrapartes IPS Comfama
*Formato Operaciones Individuales en Efectivo
*Informes presentados por Revisor Fiscal sobre funcionamiento de SARLAFT
*rEPORRES OPERACIONES SOSPEChosas o ausencia de estas (mensual)
*Reporte de operaciones en efectivo o ausencia de estas (mensual)
</t>
    </r>
    <r>
      <rPr>
        <sz val="8"/>
        <color rgb="FFFF0000"/>
        <rFont val="Candara"/>
        <family val="2"/>
      </rPr>
      <t>*Actas de Junta Directiva donde conste presentacion y entrega de informe (referencia cruzada)</t>
    </r>
  </si>
  <si>
    <t>SUBDIRECCIÓN/UNIDAD</t>
  </si>
  <si>
    <t>GC - Gestión Comercial</t>
  </si>
  <si>
    <t xml:space="preserve">Identificar y generar, de acuerdo a la normatividad, los productos y servicios con calidad y pertinencia, que requieren los clientes para satisfacer sus necesidades </t>
  </si>
  <si>
    <t xml:space="preserve">Subdirección de Desarrollo Estratégico </t>
  </si>
  <si>
    <t xml:space="preserve">Dpto. Grandes Clientes 
Dpto. de Mercado Masivo
Dpto. de Mercado Masivoy UPSE </t>
  </si>
  <si>
    <r>
      <t>*Propuesta comercial 
*Notas a la cotización</t>
    </r>
    <r>
      <rPr>
        <b/>
        <sz val="10"/>
        <rFont val="Candara"/>
        <family val="2"/>
      </rPr>
      <t xml:space="preserve">
</t>
    </r>
    <r>
      <rPr>
        <sz val="10"/>
        <rFont val="Candara"/>
        <family val="2"/>
      </rPr>
      <t>*Cotización Web en pdf</t>
    </r>
  </si>
  <si>
    <t>Contratos ventas Empresariales</t>
  </si>
  <si>
    <t>Subserie documental de valor administrativo, jurídico y legal, la cual refleja las actividades de contratación en el desarrollo de los procesos de Comfama.
Sin importar el tipo de contrato los expedientes deben permanecer en la oficina encargada del proceso de contratación hasta el momento en que el contrato sea liquidado y según TRD, en Archivo de Gestión 2 años de vigencia pasando luego al Archivo Central de la entidad hasta que cumpla mínimo 20 años. Circular 046 de 2004.</t>
  </si>
  <si>
    <t>GM - Gestión de Mercadeo</t>
  </si>
  <si>
    <t>Promocionar con estrategias y acciones efectivas a Comfama y sus servicios en los Territorios objeto de la Caja. 
Ofrecer un Portafolio coherente con las necesidades del mercado y coherente con las líneas estratégicas definidas por la Caja, con Tarifas competitivas según los segmentos de afiliación establecidos.</t>
  </si>
  <si>
    <t>Dpto. Grandes Clientes 
Dpto. de Mercado Masivo
Dpto. de Mercado Masivo y UPSE 
Departamento de Planeación y Diseño de Recreación y Deporte
Dpto. Planeación y Diseño Servicios Sociales</t>
  </si>
  <si>
    <t xml:space="preserve">Acta Comité de Tarifas </t>
  </si>
  <si>
    <r>
      <rPr>
        <b/>
        <sz val="10"/>
        <rFont val="Candara"/>
        <family val="2"/>
      </rPr>
      <t>Convenios Comerciales</t>
    </r>
    <r>
      <rPr>
        <sz val="10"/>
        <rFont val="Candara"/>
        <family val="2"/>
      </rPr>
      <t xml:space="preserve">
*Propuesta Comercial/Cotización</t>
    </r>
    <r>
      <rPr>
        <b/>
        <sz val="10"/>
        <rFont val="Candara"/>
        <family val="2"/>
      </rPr>
      <t xml:space="preserve">
</t>
    </r>
    <r>
      <rPr>
        <sz val="10"/>
        <rFont val="Candara"/>
        <family val="2"/>
      </rPr>
      <t xml:space="preserve">*Convenio tarjeta de afiliación Comfama FC568
*Régimen de inhabilidades, incompatibilidades y conflicto de interés FC164
•Copia cedula del representante legal. 
• Copia RUT
• Certificado de Existencia y Representación Legal  
• Certificación Bancaria. 
*Afiliación Comercio y Registro novedades  Bolsillos Financieros FC569 
*Acta de asistencia
*Acta de negociación con el establecimiento
*Comunicación 
*Actualizaciones del convenio </t>
    </r>
  </si>
  <si>
    <t>Por decisión administrativa los jefes de área decidieron establecer los tiempos de retención para esta serie; los cuales se seleccionarán después de haber cumplido su tiempo establecido</t>
  </si>
  <si>
    <t>Los tiempos de retención empiezan a contar una vez que la ficha quede inactiva o no sea aprobada. Estos documentos tiene valor  misional ya que hacen parte de historia de la Caja.</t>
  </si>
  <si>
    <r>
      <rPr>
        <b/>
        <u/>
        <sz val="10"/>
        <rFont val="Candara"/>
        <family val="2"/>
      </rPr>
      <t>Ficha de Producto/Referencia</t>
    </r>
    <r>
      <rPr>
        <sz val="10"/>
        <rFont val="Candara"/>
        <family val="2"/>
      </rPr>
      <t xml:space="preserve">
* FC326 Información básica de la referencia.
*Solicitud y Plan Diseño o Modificación Referencia FC850
*Documentación de Tarifas FC616
*Documentación Comercial
*Guía de Entrega</t>
    </r>
  </si>
  <si>
    <r>
      <rPr>
        <b/>
        <u/>
        <sz val="10"/>
        <rFont val="Candara"/>
        <family val="2"/>
      </rPr>
      <t>Ficha de Producto/Referencia</t>
    </r>
    <r>
      <rPr>
        <sz val="10"/>
        <rFont val="Candara"/>
        <family val="2"/>
      </rPr>
      <t xml:space="preserve">
* FC326 Información básica de la referencia.
*Solicitud y Plan Diseño o Modificación Referencia FC850
*Especificaciones y Justificación etapa precontractual FC780
*Documentación de Tarifas FC616
*Documentación Comercial
*Guía de Entrega
</t>
    </r>
    <r>
      <rPr>
        <b/>
        <u/>
        <sz val="10"/>
        <rFont val="Candara"/>
        <family val="2"/>
      </rPr>
      <t>Eventos Empresariales</t>
    </r>
    <r>
      <rPr>
        <sz val="10"/>
        <rFont val="Candara"/>
        <family val="2"/>
      </rPr>
      <t xml:space="preserve">
*Ficha Técnica para el diseño de Eventos
*Lista de Chequeo Guía de Observación Directa Ajustada
*Informe de Observación Directa
*Listas de Chequeo por evento
*Orden de Entrega de Servicio ( Documento SAP)
*Evaluación de Eventos/ Empresa/ Instructor/ Participante</t>
    </r>
  </si>
  <si>
    <t>AF - Afiliación</t>
  </si>
  <si>
    <t>Atraer y asegurar los afiliados potenciales que le interesan a la organización, así como también registrar las novedades y mantener la información actualizada de los que ya se encuentran afiliados.</t>
  </si>
  <si>
    <t>Subdirección Servicios Compartidos</t>
  </si>
  <si>
    <t>Departamento de Subsidios</t>
  </si>
  <si>
    <t>Afiliación Empleador</t>
  </si>
  <si>
    <t>Digitalizar, conservar el Físico por 6 meses de acuerdo al Acta de Comité de Archivo del 31 de mayo de 2004. El tiempo de conservación del documento digital comienza a contar a partir del retiro,se deben  conservar 10 años y después destruir.</t>
  </si>
  <si>
    <r>
      <rPr>
        <b/>
        <sz val="10"/>
        <rFont val="Candara"/>
        <family val="2"/>
      </rPr>
      <t>Afiliación Empleador (BP)</t>
    </r>
    <r>
      <rPr>
        <sz val="10"/>
        <rFont val="Candara"/>
        <family val="2"/>
      </rPr>
      <t xml:space="preserve">
*“Solicitud de afiliación empleador” Forma Cód. 76
*Cédula de cuidadanía
*Cédula de extranjería
*Pasaporte
*Tarjeta de identidad
*Registro cívil de nacimiento
*Certificado de existencia y representación legal
*RUT
*Carta retiro voluntario 
*Carta de aceptación de retiro voluntario
*Covenio de servicios en línea
*Afiliaciones, novedades y consultas página Web
*Carta de solicitud y respuesta de Paz y Salvo
*Paz y salvo
*Planilla de Salarios FC287
*Carta de aprobación</t>
    </r>
  </si>
  <si>
    <t xml:space="preserve">Afiliación Trabajador Dependiente </t>
  </si>
  <si>
    <t xml:space="preserve">Afiliación Trabajador Independiente </t>
  </si>
  <si>
    <t xml:space="preserve"> Control Entrega  de Tarjetas de Servicio</t>
  </si>
  <si>
    <t>Digitalizar, conservar el Físico por 6 meses de acuerdo al Acta de Comité de Archivo del 31 de mayo de 2004. Digital conservar 10 años despues destruir.</t>
  </si>
  <si>
    <r>
      <rPr>
        <b/>
        <sz val="8"/>
        <rFont val="Candara"/>
        <family val="2"/>
      </rPr>
      <t>Control Entrega  de Tarjetas de Servicio</t>
    </r>
    <r>
      <rPr>
        <sz val="8"/>
        <rFont val="Candara"/>
        <family val="2"/>
      </rPr>
      <t xml:space="preserve">
*Soporte constancia de entrega tarjeta de servicios </t>
    </r>
  </si>
  <si>
    <t>GS - Gestión del Servicio</t>
  </si>
  <si>
    <t xml:space="preserve">Garantizar un excelente servicio al cliente que permita retener y fidelizar a los clientes existentes y atraer a los potenciales a través de Identificar las brechas entre lo ofrecido y lo entregado para tomar las acciones correctivas, preventivas o de mejoramiento que permitan entregar un servicio superior. </t>
  </si>
  <si>
    <t>Subdirección Financiera</t>
  </si>
  <si>
    <t xml:space="preserve">Área de Análisis y Seguimiento </t>
  </si>
  <si>
    <t>Serie de valor administrativo que evidencia la gestión y resolución de comentarios recibidos por Comfama. Una vez resuelto el comentario, conservar  dos años en el archivo de gestión y eliminar una vez cumpla el tiempo de prescripción establecido en el archivo central.</t>
  </si>
  <si>
    <t>SS - Servicios de Subsidio</t>
  </si>
  <si>
    <t>Programar, activar y entregar a los clientes de la Caja los servicios diseñados para facilitar a las personas de menores recursos, el acceso a subsidios, de acuerdo a la normatividad, que les permitan cubrir sus necesidades más apremiantes y mejorar su calidad de vida.</t>
  </si>
  <si>
    <t xml:space="preserve">Subdirección Financiera 
Subdirección de Vivienda y Obras </t>
  </si>
  <si>
    <t xml:space="preserve">Departamento de Subsidio 
 Departamento de Vivienda 
Dpto. Convenios </t>
  </si>
  <si>
    <t xml:space="preserve"> </t>
  </si>
  <si>
    <t>Informes Entes de Control</t>
  </si>
  <si>
    <t>*Informe Supesubsidio
*Anexos</t>
  </si>
  <si>
    <t xml:space="preserve">SUBSIDIOS  </t>
  </si>
  <si>
    <t>SUBSIDIO DE DESEMPLEO</t>
  </si>
  <si>
    <t>Digitalizar, conservar el Físico por 6 meses de acuerdo al Acta de Comité de Archivo del 31 de mayo de 2004. digital conservar 10 años despues destruir.</t>
  </si>
  <si>
    <r>
      <rPr>
        <b/>
        <sz val="10"/>
        <rFont val="Candara"/>
        <family val="2"/>
      </rPr>
      <t>Afiliación al Mecanismo de Protección al Cesante Fosfec</t>
    </r>
    <r>
      <rPr>
        <sz val="10"/>
        <rFont val="Candara"/>
        <family val="2"/>
      </rPr>
      <t xml:space="preserve">
*Formulario único de postulación al mecanismo de protección al cesante. FC812 (Fosfec)
*Fotocopia del documento de identificación.
*Folio del registro civil o partida eclesiástica de matrimonio del trabajador
*"Declaración juramentada" FC749
*Documento de identificación del hijo, hijastro o hermanos huérfanos de padres.
*Folio del registro civil de nacimiento de los hijos, hijastros y hermanos huérfanos de padres
*Certificado de escolaridad.
*Folio del registro civil de nacimiento del trabajador.
*Partida eclesiástica de defunción o registro civil de defunción de los padres.
*Acreditación del compañero (a) permanente del trabajador.
*Folio del registro civil de nacimiento del trabajador en el que conste el nombre de sus padres.
*Certificado de invalidez o de discapacidad </t>
    </r>
  </si>
  <si>
    <r>
      <rPr>
        <b/>
        <sz val="10"/>
        <rFont val="Candara"/>
        <family val="2"/>
      </rPr>
      <t xml:space="preserve"> Pago PILA Fosfec </t>
    </r>
    <r>
      <rPr>
        <sz val="10"/>
        <rFont val="Candara"/>
        <family val="2"/>
      </rPr>
      <t xml:space="preserve">
*Soportes de Pagos Pila Fosfec</t>
    </r>
  </si>
  <si>
    <r>
      <rPr>
        <b/>
        <sz val="10"/>
        <rFont val="Candara"/>
        <family val="2"/>
      </rPr>
      <t>Solicitud Referente al Ahorro de Cesantías Fosfec</t>
    </r>
    <r>
      <rPr>
        <sz val="10"/>
        <rFont val="Candara"/>
        <family val="2"/>
      </rPr>
      <t xml:space="preserve">
*Formulario de solicitud, modificación o revocación de ahorro de cesantías para el mecanismo de protección al cesante FC813</t>
    </r>
  </si>
  <si>
    <r>
      <rPr>
        <b/>
        <sz val="10"/>
        <rFont val="Candara"/>
        <family val="2"/>
      </rPr>
      <t>Certificado soporte para Beneficio Fosfec</t>
    </r>
    <r>
      <rPr>
        <sz val="10"/>
        <rFont val="Candara"/>
        <family val="2"/>
      </rPr>
      <t xml:space="preserve">
*Certificado de afiliación a EPS
*Certificado de afiliación a Caja de Compensación
*Certificado de afiliación a Fondo de Pensiones
*Certificado de terminación laboral
*Certificado de  inscripción servicio público empleo.
</t>
    </r>
    <r>
      <rPr>
        <sz val="10"/>
        <color rgb="FFFF0000"/>
        <rFont val="Candara"/>
        <family val="2"/>
      </rPr>
      <t>*Acta de compromiso programa de transporte para el empleo</t>
    </r>
  </si>
  <si>
    <r>
      <rPr>
        <b/>
        <sz val="10"/>
        <rFont val="Candara"/>
        <family val="2"/>
      </rPr>
      <t>Reportes de Novedades FOSFEC</t>
    </r>
    <r>
      <rPr>
        <sz val="10"/>
        <rFont val="Candara"/>
        <family val="2"/>
      </rPr>
      <t xml:space="preserve">
*Carta de confirmación beneficio Fosfec
*Carta de notificación perdida de beneficio Fosfec
*Carta de notificación suspensión beneficio Fosfec
*Comunicaciones con EPS y fondos de pensión
*Carta de retiro
*Carta de afiliación
*Solicitudes de cartera
*Inconsistencias de pagos</t>
    </r>
  </si>
  <si>
    <t>SUBSIDIO DE VIVIENDA</t>
  </si>
  <si>
    <t>Serie de valor administrativo y legal que soporta la gestión de subsidios de vivienda FOVIS.
Se establece eliminar los expedientes una vez se cumpla con el tiempo de retención en el archivo central de acuerdo al 
CAPÍTULO VI, artículo 57, numeral 12 12. Responsabilizarse de la custodia del archivo del proyecto por un mínimo de
diez (10) años, contados a partir de la liquidación del mismo, garantizando el
acceso a este archivo por parte de quien lo requiera, durante ese período DECRETO 1160 DE 2010</t>
  </si>
  <si>
    <r>
      <rPr>
        <u/>
        <sz val="10"/>
        <rFont val="Candara"/>
        <family val="2"/>
      </rPr>
      <t>Postulación</t>
    </r>
    <r>
      <rPr>
        <b/>
        <sz val="10"/>
        <rFont val="Candara"/>
        <family val="2"/>
      </rPr>
      <t xml:space="preserve">
</t>
    </r>
    <r>
      <rPr>
        <sz val="10"/>
        <rFont val="Candara"/>
        <family val="2"/>
      </rPr>
      <t>*Formulario de inscripción para postulantes al subsidio familiar de vivienda  FC765
*Documentos de Identificación del Grupo Familiar
*Registros Civiles
*Registro de matrimonio
*Carta de Inmovilización de cesantyias o ahorro programado
*carta de evaluación capacidad crediticia
*Pago de cuota inicial
*Carta de aumento de ahorro
*Conformación de nuevo hogar
*Desistimientos
*Renuncias
*solicitudes
*Carta de Asignación de subsidio</t>
    </r>
  </si>
  <si>
    <t>*Visita Técnica
*Informe de Visita
*Solicitud desembolso
*Autorizacion de desembolso
*Promesa de Compraventa
*Acta de entrega del inmueble
*certificado de Tradición matricula inmobiliaria
*calificación de constacia de inscripción
*Escritura
*Declaratoria de ilegibilidad</t>
  </si>
  <si>
    <t>SUBSIDIO FAMILIAR</t>
  </si>
  <si>
    <r>
      <rPr>
        <b/>
        <sz val="10"/>
        <rFont val="Candara"/>
        <family val="2"/>
      </rPr>
      <t>Control Novedades Subsidio Familiar Beneficiario</t>
    </r>
    <r>
      <rPr>
        <sz val="10"/>
        <rFont val="Candara"/>
        <family val="2"/>
      </rPr>
      <t xml:space="preserve">
*Certificado de Invalídez o Discapacidad
*Certificado de escolaridad
*Registro civíl de defunción
*"Declaración juramentada" FC749
*Escolaridad sin identificación (Documentos no asignados de escolaridad
*Comunicación oficial recibida
</t>
    </r>
    <r>
      <rPr>
        <b/>
        <sz val="10"/>
        <rFont val="Candara"/>
        <family val="2"/>
      </rPr>
      <t>Vias de pago cuota Monetaria</t>
    </r>
    <r>
      <rPr>
        <sz val="10"/>
        <rFont val="Candara"/>
        <family val="2"/>
      </rPr>
      <t xml:space="preserve">
*Consignacion cuenta ahorro
*Tarjeta de Servicios
*Edatel/ Banco Agrario (Municipios)
</t>
    </r>
    <r>
      <rPr>
        <sz val="10"/>
        <color rgb="FFFF0000"/>
        <rFont val="Candara"/>
        <family val="2"/>
      </rPr>
      <t>*Movil Red</t>
    </r>
  </si>
  <si>
    <t>SUBSIDIOS DE GOBIERNO</t>
  </si>
  <si>
    <t>En el mometo no se conoce normativad vigente, se encuenta en consulta para  el area de Fovis ante la Supersubsidio</t>
  </si>
  <si>
    <r>
      <t xml:space="preserve">Postulaciones para Subsidios de Vivienda Por Gobierno
</t>
    </r>
    <r>
      <rPr>
        <u/>
        <sz val="10"/>
        <rFont val="Candara"/>
        <family val="2"/>
      </rPr>
      <t>Postulación</t>
    </r>
    <r>
      <rPr>
        <b/>
        <sz val="10"/>
        <rFont val="Candara"/>
        <family val="2"/>
      </rPr>
      <t xml:space="preserve">
*</t>
    </r>
    <r>
      <rPr>
        <sz val="10"/>
        <rFont val="Candara"/>
        <family val="2"/>
      </rPr>
      <t xml:space="preserve">Acta de entrega de la vivienda 
*Acta de obras por ejecutar
*Acta de recibo de andenes, sardineles y vías
*Acta de recibo de las obras de acueducto y alcantarillado
*Ampliación vigencia póliza de cumplimiento
*Autorización benef. para movilización CAP- cuenta bancaria del oferente/arrendador
*Autorización de cancelación del aval 
*Aval bancario
*Carta de asignación del SFV
*Carta de solicitud de anticipo
*Cédula arrendador /Cédula arrendatario 
</t>
    </r>
    <r>
      <rPr>
        <u/>
        <sz val="8"/>
        <color theme="1" tint="0.249977111117893"/>
        <rFont val="Calibri"/>
        <family val="2"/>
        <scheme val="minor"/>
      </rPr>
      <t/>
    </r>
  </si>
  <si>
    <t>*Cedula representante legal
*Certificación bancaria/Certificación bancaria arrendador/Certificación bancaria de cuenta del oferente/Certificación bancaria de la cuenta especial conjunta/Certificación bancaria del vendedor
*Certificación de ejecución FNV
*Certificación de existencia y representación legal del avalista
*Certificación de la entidad evaluadora
*Certificación entidad supervisora de obras terminadas
*Certificación entidad supervisora de obras terminadas al 100%</t>
  </si>
  <si>
    <t>*Certificación interventor avalada por la entidad supervisora
*Certificado de elegibilidad
*Licencia de construcción y urbanismo
*Certificado de existencia vivienda CCF
*Certificado de existencia y habitabilidad FONADE
*Certificado de existencia y representación legal oferente
*Certificado de localización barrio legal
*Certificado de normas técnicas 
*Certificado de tradición y libertad 
*Certificado expedido por el inspector de RETIE
*Certificado vivienda área urbana no zona de riesgo</t>
  </si>
  <si>
    <t xml:space="preserve">*Contrato de arrendamiento
*Contrato de encargo fiduciario
*Contrato de interventoría
*Contrato de obra
*Contratos de mandato
*Convenio, alianza estratégica o unión temporal
*Copias contratos de obra
*Cronograma de obras de promoción de oferta y demanda
*Declaración de construcción o mejoras
*Desprendible de apertura de la CAP en el Banco Agrario
*Desprendibles cuentas CAP
*Escritura </t>
  </si>
  <si>
    <t>*Formato autorizaciones de giro 
*Formato de solicitud de giro 
*Formato recibo de obras
*Formulario de oferta y oferente
*Informe de interventoría
*Informe ejecución de obra
*Informe único de interventoría
*Inscripción en el módulo de oferta de SVF del MVCT
*Licencia de construcción y urbanismo
*NIT persona jurídica
*NIT representante legal
*Original de la certificación bancaria
*Pagaré y carta de instrucciones
*Póliza</t>
  </si>
  <si>
    <r>
      <t xml:space="preserve">Póliza de cumplimiento
Promesa de compra venta
Prórroga del aval
Segundo informe de interventoría
Solicitud de giro 100% oferente - interventor
Solicitud de traslado del 100% suscrita por el oferente
Solicitud de traslado del 20% suscrita por el oferente
Solicitud de traslado del 30% suscrita por el oferente
Solicitud de traslado del 50% suscrita por el oferente
Tarjeta Profesional
</t>
    </r>
    <r>
      <rPr>
        <u/>
        <sz val="10"/>
        <rFont val="Candara"/>
        <family val="2"/>
      </rPr>
      <t>Novedades</t>
    </r>
    <r>
      <rPr>
        <sz val="10"/>
        <rFont val="Candara"/>
        <family val="2"/>
      </rPr>
      <t xml:space="preserve">
*Pago de cuota inicial
*Carta de aumento de ahorro
*Conformación de nuevo hogar
*Desistimientos
*Renuncias
*solicitudes
*Carta de Asignación de subsidio</t>
    </r>
  </si>
  <si>
    <t>SF - Prestación de Servicios Financieros</t>
  </si>
  <si>
    <t>Programar, activar y entregar a los clientes de la Caja los servicios diseñados para facilitar a las personas con necesidades de financiación, el acceso a bienes y servicios a través de servicios financieros pertinentes y de calidad que les permitan mejorar su calidad de vida.</t>
  </si>
  <si>
    <t>Departamento de Servicios Financieros</t>
  </si>
  <si>
    <t>Se conserva en las dependencias durante el trámite que no pueden exceder los 1 mes. Una vez cancelado se retira de bóveda y conserva 10 años más en cajas de Archivo Físico. Se deja 10 años en digital por que el plazo máximo de los créditos es de 10 años.</t>
  </si>
  <si>
    <t>Se conserva en las dependencias durante el trámite que no pueden exceder los  1 mes. Una vez cancelado se retira de bóveda y conserva 10 años más en cajas de Archivo Físico. Se deja 10 años en digital por que el plazo máximo de los créditos es de 10 años.</t>
  </si>
  <si>
    <t xml:space="preserve">*Solicitud de crédito de Afiliado FC797
*Fotocopia de la cédula de ciudadanía o de extranjería ampliada al 200%
*Carta laboral original que no tenga más de 30 días calendario de expedida
*Comprobante de pago de nómina, pensión o compensación del último mes
*Condiciones del Crédito Adquirido y Autorizaciones (SAP ZT10- FC547)
*Autorización para deducción por nómina, remuneración, compensaciones pensiones (ZT16- FC865)
*Formato De Autorización De Desembolso Del Crédito (FC545)
*Formato asegurabilidad (Formato empresa Aseguradora)
*Pagare y Carta de Instrucciones (ZT13-FC265)
*Acta de Estudio Crédito (Documento generado por SAP)
*Carta de pre-aprobado crédito FC863 (Con Documentos Probatorios) 
*Carta de pre-aprobado (Sin documentos Probatorios)
*Carta de Aprobación
*Copia de escritura Inmueble
*Certificado de Tradición y Libertad del inmueble
*Certificado de registro mercantil o de existencia y representación legal que no tenga más de 30 días calendario de expedido
*Fotocopia del RUT
*Certificado de otros ingresos
*Hoja resumen Control de la Garantia
* Paz y salvo de los usuarios
* Carta donde se especifican los documentos entregados y los pasos para el tramite de deshipoteca. </t>
  </si>
  <si>
    <t>*Carta de destinación de crédito
*Concepto de Zona de Riesgos
*Avaluo
*Minuta
* Estudi de Titulos
*Fotocopia de la última cuenta de servicios públicos de la dirección de correspondencia
*Fotocopia del último impuesto predial
*Acta de Entrega de Inmueble (elaborada por el afiliado)
*Para compra de vivienda: Promesa de compraventa con reconocimiento de firma y contenido ante notario 
*Para mejoramiento de vivienda o construcción en lote o terraza:  Cotización de mano de obra y materiales
*Para complemento del subsidio familiar de vivienda: Fotocopia de la carta de adjudicación del subsidio
*Para mi casa con remesas: Formato de seguro de vida del residente en el exterior
*Para mi casa con remesas: Fotocopia de los comprobantes de giros de los últimos 3 meses que indique quien envía las remesas y quien las recibe
*Para mi casa con remesas: Certificado de parentesco entre quien recibe y quien envía las remesas
*Para mi casa con remesas: Fotocopia de la cédula de ciudadanía del emigrante ampliada al 200%.</t>
  </si>
  <si>
    <t xml:space="preserve">
X</t>
  </si>
  <si>
    <t>los siguientes documentos:
*Resumen de Créditos Salud, Calamidad y Educación FC 836
*Resumen de créditos para comités de créditos de Bienestar FC 837
*Formato Análisis de vulnerabilidad
*Autorización de deducción de nómina Empleados FC 864
se tienen en cuenta para el estudio del crédito, pero se digitalizan a la hoja de vida del empleado.
Se conserva en las dependencias durante el trámite que no pueden exceder los 6 meses. Una vez cancelado se retira de bóveda y conserva 10 años más en cajas de Archivo Físico.</t>
  </si>
  <si>
    <t xml:space="preserve">*Solicitud de crédito FC 350
*Pagaré y carta de instrucciones FC 273 
*Condiciones del crédito adquirido y autorizaciones Empleados (ZT18-FC547)
*Autorización de deducción de nómina Empleados (ZT17-FC 864) 
*Formato Autorización desembolso del crédito FC 545
*Resumen de Créditos Salud, Calamidad y Educación FC 836
*Resumen de créditos para comités de créditos de Bienestar FC 837
*Formato Análisis de vulnerabilidad
*Cotización de mano de obra y materiales 
*Fotocopia del último impuesto predial. 
*Licencia de construcción, planos y tarjeta de alineamiento
*Liquidación Matricula de Estudio
*Hoja de Ruta para Créditos de vivienda
*Informe técnico con fotos de la vivienda
*Facturas o Recibos Cancelados
*Promesa de compraventa </t>
  </si>
  <si>
    <t>*Carta de Aprobación radicada y notariada
*Estudio de Titulos
*Fotocopia de la cédula de ciudadanía o de extranjería
*Fotocopia del RUT
*Certificado de registro mercantil o de existencia y representación legal del establecimiento
*Certificado de otros ingresos
*Extractos de cuenta de ahorros o cuenta corriente
*Avalúo comercial 
*Certificado de no poseer vivienda
*Escritura pública con Certificado de libertad 
*Formato de Asegurabilidad de vivienda (empresa aseguradora)
*Control de Garantias FC440 (Aval de juridica)
*Soporte del costo del levantamiento de hipoteca
*Fotocopia de la liquidación de matrícula
*Presupuesto del médico, odontólogo ó clínica
*Reserva del plan de turismo 
*Presupuesto o cotización del plan de turismo</t>
  </si>
  <si>
    <t>1mes</t>
  </si>
  <si>
    <t>1 mes</t>
  </si>
  <si>
    <t>Conservar 3 años de acuerdo a la preescripción, establecido en el codigo civil Ley 791 del 2002.
*Incluye "la sola Solicitud de Crédito FC797" que anteriormente se imprimia solo para la consulta ante centrales de riesgos.</t>
  </si>
  <si>
    <t>* Consulta en Centrales de Riesgos FC871</t>
  </si>
  <si>
    <t>Convenios por deduccion nomina creditos afiliados</t>
  </si>
  <si>
    <t>Se conserva en las dependencias durante el trámite que no pueden exceder los 6 meses y se conserva 5 años más en cajas de Archivo Físico.</t>
  </si>
  <si>
    <t>Creditos por Convenio otras entidades</t>
  </si>
  <si>
    <t>Se actualiza diariamente en el repositorio \\ntarchivos</t>
  </si>
  <si>
    <t xml:space="preserve">Se guarda mensualmente en \\ntarchivos. Se envia a la empresa Aseguradora por correo electrónico
</t>
  </si>
  <si>
    <t xml:space="preserve">Pólizas  y reclamaciones </t>
  </si>
  <si>
    <t xml:space="preserve">*Póliza de Vida
* Carta remisoria radicada dirigida a la aseguradora
*Carta de Reclamación Poliza Vida Afiliados (R1032)
*Fotocopia de la Cédula del Asegurado
*Historia Clinica
*Copia de la Póliza </t>
  </si>
  <si>
    <t>SE - Servicios de Formación</t>
  </si>
  <si>
    <t xml:space="preserve">Programar, activar y entregar a los clientes de la Caja los servicios diseñados para facilitar a personas con interés por el desarrollo de su ser, de sus competencias para la vida o de sus habilidades técnicas, el acceso a la formación, a través de una variedad de programas, cursos y servicios educativos, en ambientes adecuados donde se promueva el conocimiento y el uso de la tecnología. </t>
  </si>
  <si>
    <t xml:space="preserve">Subdirección de Servicios Sociales </t>
  </si>
  <si>
    <t>Dpto. Planeación Servicios Sociales
Dpto. Prestación de Servicios Sociales 
Departamento de Empleabilidad
Dpto. de Desarrollo Empresarial</t>
  </si>
  <si>
    <t>Actas de Consejo Colegio y/o Prescolares Comfama</t>
  </si>
  <si>
    <t>Permanente Fisico y Digital</t>
  </si>
  <si>
    <t>Acta de Reunión Padres de Familia Colegio y/o Prescolares Comfama</t>
  </si>
  <si>
    <t>Formato de Registro de firmas físico conservar en la sede. Conservar solo Digital.</t>
  </si>
  <si>
    <t>Actas de Reunión Profesores Colegio y/o Prescolares Comfama</t>
  </si>
  <si>
    <t>Conservación total solo Digital. El físico conservar 1 año y destruir.</t>
  </si>
  <si>
    <t>Conservación total solo Digital. El físico conservar 1años y destruir.</t>
  </si>
  <si>
    <t>Actas Acuerdos Delegación y/o Participacion</t>
  </si>
  <si>
    <r>
      <rPr>
        <sz val="10"/>
        <rFont val="Candara"/>
        <family val="2"/>
      </rPr>
      <t>* Estudios de Colecciones</t>
    </r>
    <r>
      <rPr>
        <b/>
        <sz val="10"/>
        <rFont val="Candara"/>
        <family val="2"/>
      </rPr>
      <t xml:space="preserve">
* </t>
    </r>
    <r>
      <rPr>
        <sz val="10"/>
        <rFont val="Candara"/>
        <family val="2"/>
      </rPr>
      <t>Donaciones
* Compras</t>
    </r>
  </si>
  <si>
    <t>A partir del año 2010, las actas de descarte, los informes de estudio de colecciones y analisis de uso y traslado de prestamos son electrónicas</t>
  </si>
  <si>
    <r>
      <t xml:space="preserve">* </t>
    </r>
    <r>
      <rPr>
        <sz val="10"/>
        <rFont val="Candara"/>
        <family val="2"/>
      </rPr>
      <t>Desarrollo Colecciones
* Mantenimiento Colecciones
* Movimientos y traslados de Colecciones
* Inventario de colecciones</t>
    </r>
  </si>
  <si>
    <r>
      <t xml:space="preserve">Convenios de Continuidad Educativa Preescolares
</t>
    </r>
    <r>
      <rPr>
        <sz val="10"/>
        <rFont val="Candara"/>
        <family val="2"/>
      </rPr>
      <t>*Convenio</t>
    </r>
  </si>
  <si>
    <r>
      <t xml:space="preserve">Acuerdos Interbibliotecarios
</t>
    </r>
    <r>
      <rPr>
        <sz val="10"/>
        <rFont val="Candara"/>
        <family val="2"/>
      </rPr>
      <t>*Acuerdo Préstamo Interbibliotecario FC495
*Relación de Entidades con acuerdos vigentes
*Informes de Gestión de Convenios</t>
    </r>
  </si>
  <si>
    <t>Se conservará 2 años en el archivo de la biblioteca</t>
  </si>
  <si>
    <r>
      <t xml:space="preserve">Acuerdos Interinstitucionales Sedes
</t>
    </r>
    <r>
      <rPr>
        <sz val="10"/>
        <rFont val="Candara"/>
        <family val="2"/>
      </rPr>
      <t>*Acuerdo Préstamo Interinstitucional FC496
*Relación de Entidades con acuerdos vigentes
*Informes de Gestión de Convenios</t>
    </r>
  </si>
  <si>
    <t>Solo se conservan los informes de recuperación de materiales en el  proceso de préstamo con la entidad</t>
  </si>
  <si>
    <r>
      <t>Servicio Social Estudiantil Obligatorio (SSEO)
*</t>
    </r>
    <r>
      <rPr>
        <sz val="10"/>
        <rFont val="Candara"/>
        <family val="2"/>
      </rPr>
      <t>Acuerdos vigentes</t>
    </r>
    <r>
      <rPr>
        <b/>
        <sz val="10"/>
        <rFont val="Candara"/>
        <family val="2"/>
      </rPr>
      <t xml:space="preserve">
</t>
    </r>
    <r>
      <rPr>
        <sz val="10"/>
        <rFont val="Candara"/>
        <family val="2"/>
      </rPr>
      <t>*Base datos estudiantes practica alfabetizacion</t>
    </r>
  </si>
  <si>
    <r>
      <t xml:space="preserve">Alianzas Institucionales
</t>
    </r>
    <r>
      <rPr>
        <sz val="10"/>
        <rFont val="Candara"/>
        <family val="2"/>
      </rPr>
      <t>*Metro de Medellín
*Red de Bibliotecas de Medellín</t>
    </r>
  </si>
  <si>
    <t>Durante la vigencia del convenio</t>
  </si>
  <si>
    <r>
      <t xml:space="preserve">Se deja en digital y fisico por la permanencia del alumno en el preescolar. Se selecciona formato de la hoja de vida que se envia al CAD y se elimina a los 3 años, demás documentos se regresan a los padres del alumno. </t>
    </r>
    <r>
      <rPr>
        <sz val="8"/>
        <color rgb="FFFF0000"/>
        <rFont val="Calibri"/>
        <family val="2"/>
        <scheme val="minor"/>
      </rPr>
      <t/>
    </r>
  </si>
  <si>
    <t xml:space="preserve">Se deja en digital y fisico por la permanencia del alumno en el Jardin Infantil. Se selecciona formato de la hoja de vida que se envia al CAD y se elimina a los 5 años, demás documentos se regresan a los padres del alumno. </t>
  </si>
  <si>
    <t>*Hoja de Vida
*Examen RH
*Fotocopia Carné de Vacunas
*Registro Civil
*Cedula Padre y/o Madre
*Certificado afiliación SISBEN
*Fotocopia Servicios Públicos
*Autorización de Consentimiento
*Contrato de Matricula Preescolar FC866</t>
  </si>
  <si>
    <t>Historia Académica Estudiante ETDH</t>
  </si>
  <si>
    <t>Permanente Fisico en archivo de la Secretaria Académica</t>
  </si>
  <si>
    <t>Permanente Digital.
Validar y explicar tiempos.</t>
  </si>
  <si>
    <t>Se conserva el fisico 1 año y destruir en la dependencia, se deja digital tres años.</t>
  </si>
  <si>
    <r>
      <rPr>
        <sz val="10"/>
        <rFont val="Candara"/>
        <family val="2"/>
      </rPr>
      <t>*Informe Autoevaluación Institucional</t>
    </r>
    <r>
      <rPr>
        <b/>
        <sz val="10"/>
        <rFont val="Candara"/>
        <family val="2"/>
      </rPr>
      <t xml:space="preserve">
</t>
    </r>
    <r>
      <rPr>
        <sz val="10"/>
        <rFont val="Candara"/>
        <family val="2"/>
      </rPr>
      <t>*Encuestas a Padres
*Encuestas a Niños
*Encuestas a Supervisoras
*Encuestas a Profesoras</t>
    </r>
  </si>
  <si>
    <r>
      <rPr>
        <b/>
        <sz val="10"/>
        <rFont val="Candara"/>
        <family val="2"/>
      </rPr>
      <t>Bibliotecas</t>
    </r>
    <r>
      <rPr>
        <sz val="10"/>
        <rFont val="Candara"/>
        <family val="2"/>
      </rPr>
      <t xml:space="preserve">
*Informes de Gestión Bibliotecas 
*Informes de Seguimientos de Servicio Social Estudiantil Obligatorio </t>
    </r>
  </si>
  <si>
    <r>
      <rPr>
        <b/>
        <sz val="10"/>
        <rFont val="Candara"/>
        <family val="2"/>
      </rPr>
      <t>Empleabilidad</t>
    </r>
    <r>
      <rPr>
        <sz val="10"/>
        <rFont val="Candara"/>
        <family val="2"/>
      </rPr>
      <t xml:space="preserve">
* Informe semanal de gestión empleabilidad
* Informe mensual de gestión empleabilidad
* Informe Ministerio de trabajo
* Informe trimestral Circular 023</t>
    </r>
  </si>
  <si>
    <t>Se destruye una vez cumpla su misión en el preescolar o en la sede, se propone eliminar de la tabla.</t>
  </si>
  <si>
    <r>
      <t xml:space="preserve">Este documento se diligencia por el año lectivo, cuando el niño pasa al siguiente año se diligencia nuevamente. </t>
    </r>
    <r>
      <rPr>
        <sz val="8"/>
        <color rgb="FFFF0000"/>
        <rFont val="Candara"/>
        <family val="2"/>
      </rPr>
      <t>(Recomendación entregar al padre de familia)</t>
    </r>
    <r>
      <rPr>
        <sz val="8"/>
        <rFont val="Candara"/>
        <family val="2"/>
      </rPr>
      <t xml:space="preserve">
Se recomienda que el tiempo en AG no sea mayor a 2 años.</t>
    </r>
  </si>
  <si>
    <r>
      <rPr>
        <b/>
        <sz val="10"/>
        <rFont val="Candara"/>
        <family val="2"/>
      </rPr>
      <t>Formalización Matricula Preescolares</t>
    </r>
    <r>
      <rPr>
        <sz val="10"/>
        <rFont val="Candara"/>
        <family val="2"/>
      </rPr>
      <t xml:space="preserve">
*Contrato de Matricula Preescolar FC866
*Compromisos de Pago - Pagaré FC273  
*Carta de instrucciones para firmar pagaré en Blanco</t>
    </r>
  </si>
  <si>
    <t>Destruir en Sede el Físico. Las notas quedan cargadas en el sistema</t>
  </si>
  <si>
    <t>Se recomienda que el tiempo en AG no sea mayor a 2 años.</t>
  </si>
  <si>
    <t>Permanente Fisico.
Se recomienda que el tiempo en AG no sea mayor a 2 años.</t>
  </si>
  <si>
    <t>Permanente Fisico en archivo Secretaria Academica</t>
  </si>
  <si>
    <t xml:space="preserve">Por un año solo digital </t>
  </si>
  <si>
    <r>
      <rPr>
        <b/>
        <u/>
        <sz val="10"/>
        <rFont val="Candara"/>
        <family val="2"/>
      </rPr>
      <t>Preescolares</t>
    </r>
    <r>
      <rPr>
        <b/>
        <sz val="10"/>
        <rFont val="Candara"/>
        <family val="2"/>
      </rPr>
      <t xml:space="preserve">
</t>
    </r>
    <r>
      <rPr>
        <sz val="10"/>
        <rFont val="Candara"/>
        <family val="2"/>
      </rPr>
      <t xml:space="preserve">*Planeación Colegio Comfama Preescolar FC681
</t>
    </r>
    <r>
      <rPr>
        <b/>
        <u/>
        <sz val="10"/>
        <rFont val="Candara"/>
        <family val="2"/>
      </rPr>
      <t>Educación continua</t>
    </r>
    <r>
      <rPr>
        <sz val="10"/>
        <rFont val="Candara"/>
        <family val="2"/>
      </rPr>
      <t xml:space="preserve">
*Programa</t>
    </r>
    <r>
      <rPr>
        <b/>
        <sz val="10"/>
        <rFont val="Candara"/>
        <family val="2"/>
      </rPr>
      <t xml:space="preserve">
</t>
    </r>
    <r>
      <rPr>
        <b/>
        <u/>
        <sz val="10"/>
        <rFont val="Candara"/>
        <family val="2"/>
      </rPr>
      <t>ETDH</t>
    </r>
    <r>
      <rPr>
        <sz val="10"/>
        <rFont val="Candara"/>
        <family val="2"/>
      </rPr>
      <t xml:space="preserve">
*Registro de Planeación y Ejecución del curso FC308
*Plan de mejoramiento formación Presencial  ETDH FC613</t>
    </r>
  </si>
  <si>
    <t xml:space="preserve">Permanente Fisico la ultima versión en Archivo de secretaria academica, en Digital conservación total de todas las versiones </t>
  </si>
  <si>
    <t>A partir del año 2014 se conserva electrónico</t>
  </si>
  <si>
    <r>
      <rPr>
        <b/>
        <sz val="10"/>
        <rFont val="Candara"/>
        <family val="2"/>
      </rPr>
      <t>Productos Bibliotecas</t>
    </r>
    <r>
      <rPr>
        <sz val="10"/>
        <rFont val="Candara"/>
        <family val="2"/>
      </rPr>
      <t xml:space="preserve">
*Fomentos a la tics
*Fomentos a lectura y escritura</t>
    </r>
    <r>
      <rPr>
        <b/>
        <sz val="10"/>
        <rFont val="Candara"/>
        <family val="2"/>
      </rPr>
      <t xml:space="preserve">
Programas de Biblioteca - Bibliotecas Municipales </t>
    </r>
    <r>
      <rPr>
        <sz val="10"/>
        <rFont val="Candara"/>
        <family val="2"/>
      </rPr>
      <t xml:space="preserve">
*Informes de Inventario
*Acuerdos de voluntades
</t>
    </r>
    <r>
      <rPr>
        <b/>
        <sz val="10"/>
        <rFont val="Candara"/>
        <family val="2"/>
      </rPr>
      <t>Programas de Biblioteca- Bibliotecas Viajeras</t>
    </r>
    <r>
      <rPr>
        <sz val="10"/>
        <rFont val="Candara"/>
        <family val="2"/>
      </rPr>
      <t xml:space="preserve">
*Acta de entrega biblioteca viajera FC40
</t>
    </r>
    <r>
      <rPr>
        <b/>
        <sz val="10"/>
        <rFont val="Candara"/>
        <family val="2"/>
      </rPr>
      <t>Programas de Biblioteca- Secretos para Contar
Programas de Biblioteca- Programa Palabras Rodantes</t>
    </r>
  </si>
  <si>
    <t>Registros de Seguimiento Educación</t>
  </si>
  <si>
    <t>organizar</t>
  </si>
  <si>
    <t>*Registro de asistencia y calificaciones 
*Registro de retiros estudiantes</t>
  </si>
  <si>
    <t>Permanente Fisico y Digital en archivo Secretaria Academica</t>
  </si>
  <si>
    <t>Resolución Registro de Programas Educativos
*Resolución</t>
  </si>
  <si>
    <t>Resolución Costos Educativos
*Resolución</t>
  </si>
  <si>
    <r>
      <rPr>
        <b/>
        <u/>
        <sz val="10"/>
        <rFont val="Candara"/>
        <family val="2"/>
      </rPr>
      <t>Carpeta Empresa</t>
    </r>
    <r>
      <rPr>
        <sz val="10"/>
        <rFont val="Candara"/>
        <family val="2"/>
      </rPr>
      <t xml:space="preserve">
* Certificado de existencia y representación legal y/o cedula.
* Rut. 
*Memorando con solicitud del Dpto. Fosfec 40.000 Nuevos Empleos a la División Jurídica para la elaboración del convenio..
*Memorando para remisión del convenio al Dpto. Fosfec 40.000 Nuevos Empleos.</t>
    </r>
  </si>
  <si>
    <r>
      <rPr>
        <b/>
        <u/>
        <sz val="10"/>
        <rFont val="Candara"/>
        <family val="2"/>
      </rPr>
      <t>Carpeta del Aspirante</t>
    </r>
    <r>
      <rPr>
        <sz val="10"/>
        <rFont val="Candara"/>
        <family val="2"/>
      </rPr>
      <t xml:space="preserve">
*Copia de cédula de ciudadanía  
*Copia de la hoja de vida
*Copia del acta de grado del nivel educativo más alto ( o certificado de culminación del nivel educativo y se explique está pendiente la ceremonia del grado)
*Cédula de extranjería (si aplica) y permiso  para trabajar en el país. </t>
    </r>
  </si>
  <si>
    <r>
      <rPr>
        <b/>
        <sz val="10"/>
        <rFont val="Candara"/>
        <family val="2"/>
      </rPr>
      <t>Soportes de Capacitación</t>
    </r>
    <r>
      <rPr>
        <sz val="10"/>
        <rFont val="Candara"/>
        <family val="2"/>
      </rPr>
      <t xml:space="preserve">
*FC842-V1 Registro asistencia- Charlas informativas AEC,
*FC843-V1 Pre-matricula talleres AEC
*FC844-V1 Inscripción de empresas AEC, 
*FC845-V1 Plantilla inscripción de personas AEC
*FC846-V1 Inscripción de vacantes AEC
*FC847-V1 Plantilla para el sondeo de las empresas</t>
    </r>
  </si>
  <si>
    <t xml:space="preserve">Seguimiento Agente educativo </t>
  </si>
  <si>
    <t>Evaluaciones de desempeño personal jardin</t>
  </si>
  <si>
    <r>
      <rPr>
        <b/>
        <u/>
        <sz val="10"/>
        <rFont val="Candara"/>
        <family val="2"/>
      </rPr>
      <t>Carpeta Clase o Carpeta Instructor:</t>
    </r>
    <r>
      <rPr>
        <sz val="10"/>
        <rFont val="Candara"/>
        <family val="2"/>
      </rPr>
      <t xml:space="preserve">
*Registro de asistencia y calificaciones 
*Horario Prestador del Servicio FC237
*Planilla de seguimiento por asignatura
* Guía del Curso/Entregable
*Plan de Sesión - Registro de planeación del curso FC308 
*Registro de Ejecución del Curso FC517 
*Remisión de listas de clases a registro académico se le anexa la lista de clase o registro de asistencia y calificaciones FC659 </t>
    </r>
  </si>
  <si>
    <t>ST - Prestación de Servicios Tiempo Libre</t>
  </si>
  <si>
    <t xml:space="preserve">Programar, activar y entregar a los clientes de la Caja los servicios diseñados para facilitar a personas de espíritu joven, que se ocupan en invertir su tiempo libre, el acceso a alternativas de diversión y entretenimiento con productos permanentemente renovados y servicios complementarios para hacer mas placenteras sus experiencias con Comfama. </t>
  </si>
  <si>
    <t>Subdirección de Recreación y Deportes</t>
  </si>
  <si>
    <t>Información de Servicios Recreación y Deportes
Departamento de Turismo
Departamento de Planeación de Recreación y Deporte
Departamento de Prestación de Recreación y Deportes
Departamento de Eventos</t>
  </si>
  <si>
    <t>Acta de Delegaciones de Comfama para Subdirector
*Acta</t>
  </si>
  <si>
    <t>Conservación de matriz de la gestión de instructores Comfama y redes terciarias.
Repositorio share point. 
Area de trámite de recursos con DLA/BODEGAS/ ADMINISTRADORES CONTRATO</t>
  </si>
  <si>
    <t>* Matriz de Compilación de prestaciones institucionales y empresariales. 
* Matriz de Gestion de Instructores
 * Matriz Gestion Interna de los Recursos</t>
  </si>
  <si>
    <t xml:space="preserve">Ley 1225 de 2008, establece conservar los archivo minimo 1 año. Codigo civil Ley 791 del 2002, 3 años de acuerdo a la preescripción para reclamos. </t>
  </si>
  <si>
    <t>Informe de Prestación de Productos</t>
  </si>
  <si>
    <t>Informe Electrónico, por decisión administrativa los jefes de área decidieron establecer los tiempos de retención para esta serie; los cuales se seleccionarán después de haber cumplido su tiempo establecido. Las evidencias físicas conservar 1 año y eliminar.</t>
  </si>
  <si>
    <t>* Evaluación de Instructores/participantes/ Representante de Empresa
* Otras evidencias
* Informe a la empresa</t>
  </si>
  <si>
    <t>Estos documentos son evidencias y respaldo, ante reclamaciones de clientes por tema de lesiones (seguridad y salud en el trabajo)</t>
  </si>
  <si>
    <t xml:space="preserve">*Planillas de juegos
*Listado de Jugadores
*Reglamento Copa Comfama
*Reglamento Copa América (Escuelas de Futbol)
</t>
  </si>
  <si>
    <t>Activacion de eventos</t>
  </si>
  <si>
    <t>* Carta de Solicitud de Prestación de Servicios de Recreación
*Anexos</t>
  </si>
  <si>
    <r>
      <rPr>
        <b/>
        <u/>
        <sz val="10"/>
        <rFont val="Candara"/>
        <family val="2"/>
      </rPr>
      <t>Control de seguimiento a eventos</t>
    </r>
    <r>
      <rPr>
        <u/>
        <sz val="10"/>
        <rFont val="Candara"/>
        <family val="2"/>
      </rPr>
      <t xml:space="preserve">
</t>
    </r>
    <r>
      <rPr>
        <u/>
        <sz val="10"/>
        <rFont val="Candara"/>
        <family val="2"/>
      </rPr>
      <t>Carpeta por evento</t>
    </r>
    <r>
      <rPr>
        <b/>
        <sz val="10"/>
        <rFont val="Candara"/>
        <family val="2"/>
      </rPr>
      <t xml:space="preserve">
</t>
    </r>
    <r>
      <rPr>
        <sz val="10"/>
        <rFont val="Candara"/>
        <family val="2"/>
      </rPr>
      <t>* Lista de chequeo de la prestación
* Lista verificación transporte
* Materiales a entregar
* FC de registro de comentarios, 
* FC abandono de ruta, 
* FC 385 accidentes e incidentes, 
* Directorio de proveedores y contactos</t>
    </r>
  </si>
  <si>
    <r>
      <t xml:space="preserve">Por decisión administrativa los jefes de área decidieron establecer los tiempos de retención para esta serie; los cuales se eliminarán después de haber cumplido su tiempo establecido.
</t>
    </r>
    <r>
      <rPr>
        <b/>
        <sz val="8"/>
        <rFont val="Candara"/>
        <family val="2"/>
      </rPr>
      <t>Estos documentos pueden ser generados y remitidos por el Proceso ST (Colegios) y por SE (Jardines Infantiles), de acuerdo al tipo de convenio celebrado con la institución educativa.</t>
    </r>
  </si>
  <si>
    <t>SERVICIOS DE TIEMPO LIBRE- protocolo?</t>
  </si>
  <si>
    <t>Ingreso a parques recreativos</t>
  </si>
  <si>
    <r>
      <rPr>
        <b/>
        <sz val="10"/>
        <rFont val="Candara"/>
        <family val="2"/>
      </rPr>
      <t>Consentimientos para Uso de Atracciones</t>
    </r>
    <r>
      <rPr>
        <sz val="10"/>
        <rFont val="Candara"/>
        <family val="2"/>
      </rPr>
      <t xml:space="preserve">
*Consentimiento para la utilización de atracción  - Comfama FC389
*Consentimiento para la utilización de atracción -Comfama Menores de Edad FC390</t>
    </r>
  </si>
  <si>
    <r>
      <rPr>
        <b/>
        <sz val="10"/>
        <rFont val="Candara"/>
        <family val="2"/>
      </rPr>
      <t>Cotizaciones Enviadas a Clientes Turismo</t>
    </r>
    <r>
      <rPr>
        <sz val="10"/>
        <rFont val="Candara"/>
        <family val="2"/>
      </rPr>
      <t xml:space="preserve">
*Cotización
</t>
    </r>
    <r>
      <rPr>
        <b/>
        <sz val="10"/>
        <rFont val="Candara"/>
        <family val="2"/>
      </rPr>
      <t>Cotizaciones Recibidas de Proveedores de Turismo</t>
    </r>
    <r>
      <rPr>
        <sz val="10"/>
        <rFont val="Candara"/>
        <family val="2"/>
      </rPr>
      <t xml:space="preserve">
*Solicitud de Cotización o Abastecimiento de Materiales e Insumos de Capacitación FC616</t>
    </r>
  </si>
  <si>
    <r>
      <t xml:space="preserve">Contratos de Mandato Turismo
*Contrato de Mandato
</t>
    </r>
    <r>
      <rPr>
        <b/>
        <sz val="10"/>
        <rFont val="Candara"/>
        <family val="2"/>
      </rPr>
      <t>Orden de Servicio Manual de Turismo</t>
    </r>
    <r>
      <rPr>
        <sz val="10"/>
        <rFont val="Candara"/>
        <family val="2"/>
      </rPr>
      <t xml:space="preserve">
*Orden de Servicio manual Turismo Comfama FC494</t>
    </r>
  </si>
  <si>
    <r>
      <t xml:space="preserve">Seguimiento a Contratos y Proveedores
*Pautas para la Prestación del Servicio de Guianza FC439
*Registro de abandono de Excursión FC384
</t>
    </r>
    <r>
      <rPr>
        <b/>
        <sz val="10"/>
        <rFont val="Candara"/>
        <family val="2"/>
      </rPr>
      <t>Informe de Pasajeros Movilizados (Turismo)</t>
    </r>
    <r>
      <rPr>
        <sz val="10"/>
        <rFont val="Candara"/>
        <family val="2"/>
      </rPr>
      <t xml:space="preserve">
*Informe </t>
    </r>
  </si>
  <si>
    <r>
      <t>Facturación a Empresas Servicios de Turismo
*Factura de venta a cliente
*Factura de venta por cobro de comisión (Al proveedor) 
*Autorización de liquidación de la comisión</t>
    </r>
    <r>
      <rPr>
        <b/>
        <sz val="10"/>
        <rFont val="Candara"/>
        <family val="2"/>
      </rPr>
      <t xml:space="preserve"> </t>
    </r>
  </si>
  <si>
    <t>SA - Prestación Servicios de Salud</t>
  </si>
  <si>
    <r>
      <t xml:space="preserve">Programar, activar y entregar a los clientes de la Caja los servicios diseñados para facilitar a las personas, el acceso a servicios de salud pertinentes y de calidad que les permitan mejorar su calidad de vida. - </t>
    </r>
    <r>
      <rPr>
        <b/>
        <u/>
        <sz val="8"/>
        <rFont val="Candara"/>
        <family val="2"/>
      </rPr>
      <t xml:space="preserve">Brindar atención integral en salud de acuerdo a los planes, protocolos y políticas establecidos. </t>
    </r>
  </si>
  <si>
    <t>Subdirección de Salud</t>
  </si>
  <si>
    <r>
      <rPr>
        <b/>
        <u/>
        <sz val="10"/>
        <rFont val="Candara"/>
        <family val="2"/>
      </rPr>
      <t>Departamento Prestación Servicios de Salud</t>
    </r>
    <r>
      <rPr>
        <sz val="10"/>
        <rFont val="Candara"/>
        <family val="2"/>
      </rPr>
      <t xml:space="preserve"> (Área Servicios Médicos, Área Servicios de Salud Oral, Área Servicios de Salud Ocupacional, Área Gestión del Riesgo)
</t>
    </r>
    <r>
      <rPr>
        <b/>
        <u/>
        <sz val="10"/>
        <rFont val="Candara"/>
        <family val="2"/>
      </rPr>
      <t>Gestión Prestación Servicios de Salud</t>
    </r>
    <r>
      <rPr>
        <sz val="10"/>
        <rFont val="Candara"/>
        <family val="2"/>
      </rPr>
      <t xml:space="preserve"> (Área Planeación y Diseño (Salud), Área Información y Estadística, Área Cuentas Médicas, Área Atención al Ciudadano, Área Puntos de Servicio)
</t>
    </r>
    <r>
      <rPr>
        <b/>
        <u/>
        <sz val="10"/>
        <rFont val="Candara"/>
        <family val="2"/>
      </rPr>
      <t>Ruralidad</t>
    </r>
  </si>
  <si>
    <t>Actas Prestación Servicios de Salud</t>
  </si>
  <si>
    <t>Subserie de valor administrativo, fiscal y contable, que soporta las transacciones a proveedores y/o acreedores relacionada con el proceso de causación de las obligaciones de Comfama.
Se estable realizar su eliminación (E) una vez cumpla su tiempo de retención en archivo central (AC).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</si>
  <si>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r>
      <t xml:space="preserve">Factura Prestación de Servicios Afiliados
</t>
    </r>
    <r>
      <rPr>
        <sz val="8"/>
        <rFont val="Candara"/>
        <family val="2"/>
      </rPr>
      <t>*Factura de la Entidad Prestadora Servicio
*Relación de Pacientes y Detalle de Cargos
*EPICRISIS de Atenciones
*Odontogramas
*Autorizaciones u Ordenes de Servicio</t>
    </r>
  </si>
  <si>
    <t>Recobros</t>
  </si>
  <si>
    <t>* Formato MYT-01
* Factura IPS y anexos (formula, Historia Clinica, Informes enfermería, Ayudas Diagnosticas
* Factura Comfama
* Actas de CTC (si es recobro es por CTC)
*Fotocopia de Tutela (si el recobro es por Tutela)</t>
  </si>
  <si>
    <r>
      <t xml:space="preserve">Historia Clínica Medicina General
</t>
    </r>
    <r>
      <rPr>
        <sz val="10"/>
        <rFont val="Candara"/>
        <family val="2"/>
      </rPr>
      <t>*Historia Clinica Sistematizada
*Historia Clínica General Cod.1
*Evolución de Historia Cod. 2
*Historia Clínica de Ingreso Programas Riesgos Cardiovasculares: Hipertensión, Diabetes, Dislipidemia Cod. 20
*Anexo a la Historia Programas Riesgos Cardiovasculares: Hipertensión, Diabetes y Dislipidemia Cod.13
*Historia Clínica Prenatal Base Clap OPS/OMS  Cod.10
*Historia de Consulta Médica no Programada Cod. 21
*Historia Nutricional Peso Saludable Cod.17
*Anexo historia unica para crecimiento y desarrollo  Cod.125
*Control individual de citas programa crecimiento y desarrollo Cod.126
*Anexo Control Prenatal FC543
*Exámenes de Laboratorio
*Consentimiento Informado Derivado de la Consulta Cod.137
*Consentimiento Informado para realizar la Prueba Presuntiva o Diagnóstica VIH FC228
*Consentimiento Informado para Aplicación de Vacunas FC274</t>
    </r>
  </si>
  <si>
    <t>*Diagnóstico Nutricional de las Madres Gestantes FC119
*Evaluación de la ganancia de peso para la gestante - Clasificación IMC Cod.19
*Escala Abreviada del Desarrollo (EAD - 1) FC222
*Evaluación de crecimiento niñas (0-2 años) Cod.11
*Evaluación de crecimiento niñas (2-5 años) Cod.471
*Evaluación de crecimiento niñas (5-10 años) Cod.465
*Evaluación de crecimiento niños (0-2 años) Cod.12
*Evaluación de crecimiento niños (2-5 años) Cod.472
*Evaluación de crecimiento niños (5-10 años) Cod.466
*Evaluación Nutricional - Programas Especiales de Salud FC256
*Planilla de Evaluación Nutricional FC125
*Registro asistencial prehospitalario APH FC618
*Anexo atención pacientes oxigenodependientes y anticoagulados FC 534</t>
  </si>
  <si>
    <t>*Historia Clinica Sistematizada
*Concepto Ocupacional Médico
*Consentimiento informado de Salud Ocupacional Cod.137
*Evaluación Psicologica de Preempleo
*Exámen de Audiometría y Fonoaudiometria
*Exámen de Espirometria</t>
  </si>
  <si>
    <t>*Historia Clínica odontológica sistematizada R54
*Historia Clínica Odontológica Manual FC202
*Planilla Remisión de Pacientes al Proveedor de Salud Oral FC197
*Consentimiento informado clasificación odontológica Cod.148
*Evaluación de tratamientos de salud oral e historias clínicas de la IPS tratante FC102
*Calificación de historias clínicas odontológicas FC135</t>
  </si>
  <si>
    <t>Historia Clínica de Psicología</t>
  </si>
  <si>
    <t>*Historia Clinica Orientación Psicologica Familiar FC559</t>
  </si>
  <si>
    <t>En el sistema normativo el Informe de incidentes es el R163 carpeta "Accidentes de usuarios" con el nombre: FC385 seguido del nombre del usuario afectado.</t>
  </si>
  <si>
    <t>3meses</t>
  </si>
  <si>
    <t>Este documento se conserva en las centrales de enfermeria y es requerido como evidencia en habilitacion del servicio.</t>
  </si>
  <si>
    <t>*Informe Control Esterilización con Indicador Biológico generado del Laboratorio clínico.
*Control Esterilización FC194</t>
  </si>
  <si>
    <t>6meses</t>
  </si>
  <si>
    <t>En el Sistema Normativo el FC476 esta asociado al R523 Organizados cronológicamente en forma ascendente en carpeta denominada "Control temperatura y Humedad Depósitos CIS" conservar 6 meses y se destruye.</t>
  </si>
  <si>
    <t>Informe electrónico, dirigido a SURA como requisito para que Comfama sea operador (conservar 5 años). Los soportes del informe (Encuestas) son en soporte papel, enviadas a Archivo Físico una vez se tabulen los datos y se elabore el informe (conservar año en curso y año anterior).</t>
  </si>
  <si>
    <t>*Programa de auditoría para CAPF y CIS
* Informes 
* Listas de chequeo</t>
  </si>
  <si>
    <r>
      <rPr>
        <b/>
        <sz val="10"/>
        <rFont val="Candara"/>
        <family val="2"/>
      </rPr>
      <t xml:space="preserve">Suspensiones, Devoluciones y Transferencias de Planes CAPF </t>
    </r>
    <r>
      <rPr>
        <sz val="10"/>
        <rFont val="Candara"/>
        <family val="2"/>
      </rPr>
      <t xml:space="preserve">
*Formato de Justificación de la Congelación
*Soportes de las Suspenciones
*Autorización programa de promoción y prevención Comfama
*Registro de Transferencias</t>
    </r>
  </si>
  <si>
    <r>
      <rPr>
        <b/>
        <sz val="10"/>
        <rFont val="Candara"/>
        <family val="2"/>
      </rPr>
      <t>Consentimientos Informados de los Usuarios Planes CAPF</t>
    </r>
    <r>
      <rPr>
        <sz val="10"/>
        <rFont val="Candara"/>
        <family val="2"/>
      </rPr>
      <t xml:space="preserve">
*Consentimiento Informado para Actividades Derivadas de la Consulta FC137</t>
    </r>
  </si>
  <si>
    <t xml:space="preserve">Solo se digitalizan los consentimientos de los menores de edad. </t>
  </si>
  <si>
    <t>La recomendación de conservar estos registros 5 años fue dada por Sura para la conservación de los RIPS.
Registro diario de vacunación: En el Sistema Normativo la R288 Carpeta ordenada cronologicamente llamada "Compra Voluntaria de Vacunas" se conserva 1 año y se destruye</t>
  </si>
  <si>
    <r>
      <rPr>
        <b/>
        <sz val="10"/>
        <rFont val="Candara"/>
        <family val="2"/>
      </rPr>
      <t>Registro Integral de Prestaciones de Salud RIPS-Atenciones</t>
    </r>
    <r>
      <rPr>
        <sz val="10"/>
        <rFont val="Candara"/>
        <family val="2"/>
      </rPr>
      <t xml:space="preserve">
*CD´s con listas de atención de pacientes
</t>
    </r>
    <r>
      <rPr>
        <b/>
        <sz val="10"/>
        <rFont val="Candara"/>
        <family val="2"/>
      </rPr>
      <t>Registro Diario de Vacunación</t>
    </r>
    <r>
      <rPr>
        <sz val="10"/>
        <rFont val="Candara"/>
        <family val="2"/>
      </rPr>
      <t xml:space="preserve">
*Formato de encuesta de fiebre amarilla 
*Compra Voluntaria Vacunas FC 275 </t>
    </r>
  </si>
  <si>
    <t>SV - Servicios de Vivienda</t>
  </si>
  <si>
    <t xml:space="preserve">Programar, activar y entregar a los clientes de la Caja los servicios diseñados para facilitar a las personas con necesidades habitacionales, el acceso a bienes y servicios de Vivienda pertinentes y de calidad que les permitan mejorar su calidad de vida. </t>
  </si>
  <si>
    <t xml:space="preserve">Subdirección de Vivienda y Obras </t>
  </si>
  <si>
    <t xml:space="preserve"> Departamento de Vivienda 
Departamento de Proyectos Constructivos
Departamento de Contratación y Seguimiento</t>
  </si>
  <si>
    <t>Pago Anticipado de Proyectos Constructivos</t>
  </si>
  <si>
    <t>*Pago Aval o pagaré
*Pólizas</t>
  </si>
  <si>
    <t xml:space="preserve">PLANES Y PROGRAMAS </t>
  </si>
  <si>
    <t>SV-42.</t>
  </si>
  <si>
    <r>
      <t>*Convocatorias
*Diseños de entregables
*Listado de las personas beneficiarios (afiliados o beneficiarios de subsidio de vivienda)
*Acuerdos con establecimientos</t>
    </r>
    <r>
      <rPr>
        <b/>
        <u/>
        <sz val="8"/>
        <rFont val="Candara"/>
        <family val="2"/>
      </rPr>
      <t xml:space="preserve">
Carpeta de Beneficiario</t>
    </r>
    <r>
      <rPr>
        <sz val="8"/>
        <rFont val="Candara"/>
        <family val="2"/>
      </rPr>
      <t xml:space="preserve">
*Bono para Programa de Mejoramiento de Vivienda
*Fotocopia de la Cedula Beneficiario
*Copia de la escritura del inmueble
*Recibo Impuesto Predial
*Certificación Zona de no riesgo
*Compromiso para la correcta aplicación del Bono de mejoramiento.
*Cotizaciones de materiales
*Facturas de Establecimiento</t>
    </r>
  </si>
  <si>
    <r>
      <t xml:space="preserve">Proyectos de Vivienda
</t>
    </r>
    <r>
      <rPr>
        <sz val="8"/>
        <rFont val="Candara"/>
        <family val="2"/>
      </rPr>
      <t xml:space="preserve">*Inscripción del proyecto para aplicación vivienda de interes social
*Camara de Comercio del proyecto
*Carta de enajenación de inmuebles destinados a la vivienda
*Resolución de urbanismo
*Certificación o aval bancario
</t>
    </r>
    <r>
      <rPr>
        <u/>
        <sz val="8"/>
        <rFont val="Candara"/>
        <family val="2"/>
      </rPr>
      <t>Documentación Oferente</t>
    </r>
    <r>
      <rPr>
        <sz val="8"/>
        <rFont val="Candara"/>
        <family val="2"/>
      </rPr>
      <t xml:space="preserve">
*Registro oferente
*Rut
*Documento de identificación
*Camara de comercio
*Hoja de Vida
*Póliza
*Certificación o Aval bancario
</t>
    </r>
    <r>
      <rPr>
        <u/>
        <sz val="8"/>
        <rFont val="Candara"/>
        <family val="2"/>
      </rPr>
      <t>Documentación Comprador</t>
    </r>
    <r>
      <rPr>
        <sz val="8"/>
        <rFont val="Candara"/>
        <family val="2"/>
      </rPr>
      <t xml:space="preserve">
*Escritura
*Certificado Tradición y Libertad
*Documento Identificación del Comprador</t>
    </r>
  </si>
  <si>
    <t>AE - Arquitectura Empresarial</t>
  </si>
  <si>
    <t>Garantizar que la organización cuente oportunamente con los procesos, estructura, tecnología e infraestructura tecnológica que contribuya al cumplimiento de los objetivos estratégicos</t>
  </si>
  <si>
    <t xml:space="preserve">Subdirección de Desarrollo Estrategico </t>
  </si>
  <si>
    <t>Departamento de Desarrollo Organizacional
Departamento de Informacion y Aplicaciones
Departamento de Tecnologia
Departamento de Mantenimiento de Sofrware
Departamento de Servicios Tecnicos</t>
  </si>
  <si>
    <t>Todo se maneja por contrato</t>
  </si>
  <si>
    <r>
      <t xml:space="preserve">Debido a la incursión de nuevas tecnologías se hace necesario la transferencia a nuevos medios más funcionales que permitan la reproducción de datos o imágenes. 
</t>
    </r>
    <r>
      <rPr>
        <b/>
        <u/>
        <sz val="10"/>
        <rFont val="Candara"/>
        <family val="2"/>
      </rPr>
      <t>Para las Cintas Microfilmación conservar todo el tiempo necesario</t>
    </r>
    <r>
      <rPr>
        <sz val="10"/>
        <rFont val="Candara"/>
        <family val="2"/>
      </rPr>
      <t xml:space="preserve">, considerando el deterioro natural de las cintas y de los equipos de reproducción con los que cuente la empresa y que permitan el acceso a la información. </t>
    </r>
  </si>
  <si>
    <t>Falta incluir documentación de las dependencias:</t>
  </si>
  <si>
    <t>mantenimiento de Software (Arq empresarial y Operaciones)</t>
  </si>
  <si>
    <t>Servicios Tecnicos   (Arq empresarial y Operaciones)</t>
  </si>
  <si>
    <t>Tecnologia  (Arq empresarial )</t>
  </si>
  <si>
    <t>Información y aplicaciones  (Arq empresarial )</t>
  </si>
  <si>
    <t>GH - Gestión Talento Humano</t>
  </si>
  <si>
    <t>* Propender por la aplicación, cumplimiento y desarrollo de normas y políticas laborales que intervienen en la relación laboral de los trabajadores de Comfama, desde el momento en que se ve la necesidad de proveer una vacante, se selecciona al personal y se vincula contractualmente a la empresa hasta la cancelación del mismo, de tal forma, que permita garantizar el cumplimiento de los requerimientos constitucionales, legales y reglamentarios. 
* Garantizar el cumplimiento de compromisos económicos adquiridos con los empleados de la Caja a través de la relación laboral.</t>
  </si>
  <si>
    <t>Unidad de Relaciones Laborales
Unidad de Gestión Humana</t>
  </si>
  <si>
    <r>
      <rPr>
        <b/>
        <u/>
        <sz val="10"/>
        <rFont val="Candara"/>
        <family val="2"/>
      </rPr>
      <t>Unidad de Relaciones Laborales</t>
    </r>
    <r>
      <rPr>
        <sz val="10"/>
        <rFont val="Candara"/>
        <family val="2"/>
      </rPr>
      <t xml:space="preserve"> (Asuntos Laborales, Selección,  Contratación de Personal, Seguridad Social,  Nomina)
</t>
    </r>
    <r>
      <rPr>
        <b/>
        <u/>
        <sz val="10"/>
        <rFont val="Candara"/>
        <family val="2"/>
      </rPr>
      <t>Unidad de Gestión Humana</t>
    </r>
    <r>
      <rPr>
        <sz val="10"/>
        <rFont val="Candara"/>
        <family val="2"/>
      </rPr>
      <t xml:space="preserve"> (Departamento de Trabajo Social, Departamento de Seguridad y Salud en el Trabajo, Departamento de Desarrollo Humano, Departamento de Seguridad) </t>
    </r>
  </si>
  <si>
    <t>Retención</t>
  </si>
  <si>
    <t>Procedimiento</t>
  </si>
  <si>
    <t xml:space="preserve">Se ingresa a Share point en la ruta: Bienestar &gt; 1. Salud Ocupacional &gt; Programa de vigilancia epidemiologica PVE &gt; Dotaciones y Elementos de Protección Personal &gt; Comité &gt; 2016 </t>
  </si>
  <si>
    <t>Comité Paritario de Seguridad y Salud en el Trabajo (COPASST)</t>
  </si>
  <si>
    <t>Se ingresa a Share point en la ruta: Bienestar &gt; 5. COPASO &gt; Proceso conformación copasst 2016-2018</t>
  </si>
  <si>
    <t>*Firmas Votantes puestos genéricos elección COPASST FC819
*Acta apertura votación representantes trabajadores COPASST FC816
*Acta cierre votación representantes trabajadores del Comité Paritario de Seguridad y Salud en el Trabajo Copasst Comfama FC817
*Reporte resultados de votación electrónica representantes trabajadores
*Acta resultados finales votación representantes trabajadores COPASST FC821
*Listado nombramiento de representantes del empleador 
*Conformación e Instalación del Comité Paritario de Seguridad y Salud en el Trabajo Copasst Comfama FC818
*Propuesta como candidato al COPASST FC820 
* Anexos</t>
  </si>
  <si>
    <t xml:space="preserve">HISTORIAS </t>
  </si>
  <si>
    <r>
      <t xml:space="preserve">  *Foto
   *Solicitud de empleo Comfama FC757
   *Hoja de vida minerva -Hoja de vida personalizada 
</t>
    </r>
    <r>
      <rPr>
        <b/>
        <sz val="10"/>
        <rFont val="Candara"/>
        <family val="2"/>
      </rPr>
      <t xml:space="preserve">Requisitos Legales: </t>
    </r>
    <r>
      <rPr>
        <sz val="10"/>
        <rFont val="Candara"/>
        <family val="2"/>
      </rPr>
      <t xml:space="preserve">
   *Registro Civil de Nacimiento  
   *Partida de bautizo 
   *Documento de identidad 
   *Libreta militar 
   *Certificado judicial 
   *Autorización del Ministerio a menores 
   *Declaración jurada (Ley 311) 
   *Cambio documento de identificación o de nombre 
   *Documentacion relacionada con visa de trabajo.</t>
    </r>
  </si>
  <si>
    <r>
      <rPr>
        <b/>
        <sz val="10"/>
        <rFont val="Candara"/>
        <family val="2"/>
      </rPr>
      <t>Requisitos Institucionales:</t>
    </r>
    <r>
      <rPr>
        <sz val="10"/>
        <rFont val="Candara"/>
        <family val="2"/>
      </rPr>
      <t xml:space="preserve">
   *Régimen de inhabilidades FC 468
   *Autorización consignación de nomina FC 472
   *Carta de cambio o retiro de cuenta bancaria o corporación 
   *Declaración de seguridad social FC 489
   *Consulta Supersalud 
   *Póliza de responsabilidad civil para médicos y odontólogos 
   *Resolución de la seccional de salud otorgando licencia para laborar enfermeras, medicos y odontologos 
   *Tarjetas profesionales, resoluciones o licencias para laborar 
   *Formato entrega de escarapela FC 492
   *Pago por reposición.</t>
    </r>
  </si>
  <si>
    <r>
      <rPr>
        <b/>
        <sz val="10"/>
        <rFont val="Candara"/>
        <family val="2"/>
      </rPr>
      <t>Requisitos Selección:</t>
    </r>
    <r>
      <rPr>
        <sz val="10"/>
        <rFont val="Candara"/>
        <family val="2"/>
      </rPr>
      <t xml:space="preserve">
   *Entrevista 
   *Prueba psicotécnica 
   *Provisión de vacante
   *Solicitud de aprendiz FC699 
   *Acta del comité de selección 
   *Autorización del contrato 
   *Solicitud del contrato (e-mail) 
   *Concepto técnico 
   *Análisis referencial 
   *Acta de convocatoria a concurso 
   *Referencias laborales y personales
   *Visita domiciliaria 
   *Informe proceso de selección FC 556
   *Carta con requerimientos de la práctica de los aprendices
   *Anexo de requerimientos de la práctica de aprendices.</t>
    </r>
  </si>
  <si>
    <r>
      <rPr>
        <b/>
        <sz val="10"/>
        <rFont val="Candara"/>
        <family val="2"/>
      </rPr>
      <t xml:space="preserve"> Información Académica: </t>
    </r>
    <r>
      <rPr>
        <sz val="10"/>
        <rFont val="Candara"/>
        <family val="2"/>
      </rPr>
      <t xml:space="preserve">
   *Diplomas de educación formal 
   *Actas de grado 
   *Actas de postgrados 
   *Actas de seminarios 
   *Certificados de asistencia a cursos 
   *Carta de solicitud y confirmación de estudios.
</t>
    </r>
    <r>
      <rPr>
        <b/>
        <sz val="10"/>
        <rFont val="Candara"/>
        <family val="2"/>
      </rPr>
      <t xml:space="preserve">Ingreso al Sistema: </t>
    </r>
    <r>
      <rPr>
        <sz val="10"/>
        <rFont val="Candara"/>
        <family val="2"/>
      </rPr>
      <t xml:space="preserve">
   *Formato ingreso a nómina 
   *Formato seguridad social.</t>
    </r>
  </si>
  <si>
    <r>
      <rPr>
        <b/>
        <sz val="10"/>
        <rFont val="Candara"/>
        <family val="2"/>
      </rPr>
      <t>Contrato:</t>
    </r>
    <r>
      <rPr>
        <sz val="10"/>
        <rFont val="Candara"/>
        <family val="2"/>
      </rPr>
      <t xml:space="preserve">
   *Contrato Indefinido/Definido/Aprendizaje/Prejubilado
   *Cambio de contrato 
   *Anexos a contratos 
   *Contrato Reintegros (Decision  judicial o por Comfama)
</t>
    </r>
    <r>
      <rPr>
        <b/>
        <sz val="10"/>
        <rFont val="Candara"/>
        <family val="2"/>
      </rPr>
      <t xml:space="preserve">Modificaciones de Contrato: </t>
    </r>
    <r>
      <rPr>
        <sz val="10"/>
        <rFont val="Candara"/>
        <family val="2"/>
      </rPr>
      <t xml:space="preserve">
   *Carta Cambio de cargo 
   *Cláusulas adicionales 
   *Cláusula de salario integral 
   *Actas de modificación contrato 
   *Nombramientos 
   *Clausula motorizado 
   *Clausula de autorización de ley habeas data 
   *Carta de modificación horario.
</t>
    </r>
    <r>
      <rPr>
        <b/>
        <sz val="10"/>
        <rFont val="Candara"/>
        <family val="2"/>
      </rPr>
      <t>Rotaciones</t>
    </r>
    <r>
      <rPr>
        <sz val="10"/>
        <rFont val="Candara"/>
        <family val="2"/>
      </rPr>
      <t xml:space="preserve">
   *Carta de traslados/ reemplazos/ encargos/ Reconocimiento/ comisión</t>
    </r>
  </si>
  <si>
    <r>
      <rPr>
        <b/>
        <sz val="10"/>
        <rFont val="Candara"/>
        <family val="2"/>
      </rPr>
      <t>Prórrogas</t>
    </r>
    <r>
      <rPr>
        <sz val="10"/>
        <rFont val="Candara"/>
        <family val="2"/>
      </rPr>
      <t xml:space="preserve">
   *Carta de Prórrogas/Autorizaciones
</t>
    </r>
    <r>
      <rPr>
        <b/>
        <sz val="10"/>
        <rFont val="Candara"/>
        <family val="2"/>
      </rPr>
      <t>Terminación</t>
    </r>
    <r>
      <rPr>
        <sz val="10"/>
        <rFont val="Candara"/>
        <family val="2"/>
      </rPr>
      <t xml:space="preserve">
   *Carta de renuncia  
   *Acta de mutuo acuerdo 
   *Aceptación renuncia
   *Carta de despido y anexos 
   *Cartas de notificación retiro
   *Certificado de defunción  
   *Carta de prorroga con cláusula de terminación
</t>
    </r>
    <r>
      <rPr>
        <b/>
        <sz val="10"/>
        <rFont val="Candara"/>
        <family val="2"/>
      </rPr>
      <t>Cambio Salarial</t>
    </r>
    <r>
      <rPr>
        <sz val="10"/>
        <rFont val="Candara"/>
        <family val="2"/>
      </rPr>
      <t xml:space="preserve">
   *Carta de Promoción/ aumento salarial/ movilidad salarial</t>
    </r>
  </si>
  <si>
    <r>
      <rPr>
        <b/>
        <sz val="10"/>
        <rFont val="Candara"/>
        <family val="2"/>
      </rPr>
      <t>Correspondencia Aprendices</t>
    </r>
    <r>
      <rPr>
        <sz val="10"/>
        <rFont val="Candara"/>
        <family val="2"/>
      </rPr>
      <t xml:space="preserve">
   *Cartas de aceptación/ suspensión / Inicio de prácticas 
   *Solicitud de aprendizaje
   *Carta solicitud de patrocinio
    *Carta promesa de patrocinio 
</t>
    </r>
    <r>
      <rPr>
        <b/>
        <sz val="10"/>
        <rFont val="Candara"/>
        <family val="2"/>
      </rPr>
      <t>Actas, Transacciones y bonificaciones</t>
    </r>
    <r>
      <rPr>
        <sz val="10"/>
        <rFont val="Candara"/>
        <family val="2"/>
      </rPr>
      <t xml:space="preserve">
   *Actas/ acuerdos/ conciliaciones/ transacciones/ bonificaciones  diferentes a la terminación del contrato que no impliquen modificación del contrato
</t>
    </r>
    <r>
      <rPr>
        <b/>
        <sz val="10"/>
        <rFont val="Candara"/>
        <family val="2"/>
      </rPr>
      <t>Adhesión estatuto personal</t>
    </r>
    <r>
      <rPr>
        <sz val="10"/>
        <rFont val="Candara"/>
        <family val="2"/>
      </rPr>
      <t xml:space="preserve">
   *Carta de Adhesión estatuto personal</t>
    </r>
  </si>
  <si>
    <r>
      <rPr>
        <b/>
        <sz val="10"/>
        <rFont val="Candara"/>
        <family val="2"/>
      </rPr>
      <t>Seguridad Social</t>
    </r>
    <r>
      <rPr>
        <sz val="10"/>
        <rFont val="Candara"/>
        <family val="2"/>
      </rPr>
      <t xml:space="preserve">
   *Formulario de Afiliación, Retiros y Novedades E.P.S., plan complementario y Medicina Prepagada
   *Certificacion  E.P.S.
   *Incapacidades
   *Formulario de Afiliación, Retiros y Novedades A.F.P.  
   *Certificacion A.F.P. 
   *Traslados de A.F.P
   *Cálculo Pensional
   *Resolución Pensión AFP Por invalidez general o vejez 
   *Calificación de la enfermedad recursos de reposición
   *Derechos de petición 
   *Tutelas
   *Afiliación por Renta Temporal
   *Orden de pago/ recibo de pago/ consignación por Renta Temporal
   *Certificados de supervivencia 
   *Formato de ingreso/traslado/retiro/novedades AFP Voluntarios
   *Formulario de Afiliación ARL
   *Incapacidades A.R.L
   *Resolución Pensión ARL
   *Formato de ingreso/retiro/novedades/certificaciones Seguridad social antes de ley 100/93</t>
    </r>
  </si>
  <si>
    <r>
      <rPr>
        <b/>
        <sz val="10"/>
        <rFont val="Candara"/>
        <family val="2"/>
      </rPr>
      <t>Entrega documentos  Seguridad Social  y Parafiscalidad Ley 789/2002</t>
    </r>
    <r>
      <rPr>
        <sz val="10"/>
        <rFont val="Candara"/>
        <family val="2"/>
      </rPr>
      <t xml:space="preserve">
   *Carta remisoria
   *Comprobante de correo certificado 
   *Autoliquidacion de aportes 
   *Certificación de los Departamentos de Impuestos y Personal 
   *Comprobante de pago de aportes a Caja de Compensación
   *Reporte bases de la autoliquidación de aportes</t>
    </r>
  </si>
  <si>
    <r>
      <rPr>
        <b/>
        <sz val="10"/>
        <rFont val="Candara"/>
        <family val="2"/>
      </rPr>
      <t>Subsidio Familiar</t>
    </r>
    <r>
      <rPr>
        <sz val="10"/>
        <rFont val="Candara"/>
        <family val="2"/>
      </rPr>
      <t xml:space="preserve">
   *Formato Afiliación 
   *Remisión Tarjetas de Servicio
   *Información sobre el derecho al subsidio familiar en dinero FC764 </t>
    </r>
    <r>
      <rPr>
        <b/>
        <sz val="10"/>
        <rFont val="Candara"/>
        <family val="2"/>
      </rPr>
      <t xml:space="preserve">
Documentos probatorios de EPS y Subsidio</t>
    </r>
    <r>
      <rPr>
        <sz val="10"/>
        <rFont val="Candara"/>
        <family val="2"/>
      </rPr>
      <t xml:space="preserve">
   *registro civil de nacimiento de hijos
   *registro civil de matrimonio
   *fotocopias de documentos de identidad
   *certificados laborales de los cónyuges
   *declaracion de convivencia
   *cambios de estado civil</t>
    </r>
  </si>
  <si>
    <r>
      <rPr>
        <b/>
        <sz val="10"/>
        <rFont val="Candara"/>
        <family val="2"/>
      </rPr>
      <t>Prestaciones sociales</t>
    </r>
    <r>
      <rPr>
        <sz val="10"/>
        <rFont val="Candara"/>
        <family val="2"/>
      </rPr>
      <t xml:space="preserve">
  *Formatos de ingreso/traslado/ retiro/ novedades Fondos de Cesantías
   *Soportes de Liquidación Parcial Fondos de Cesantias (Solicitud de Liquidación parcial de Cesantías FC401,Liquidación Parcial Manual de Cesantías  FC430,Resolución del ministerio,Certificación de justificación de Cesantías parciales FC783, pantallazo de liquidación, promesas de compraventa, escritura, certificados de libertad,  presupuesto, certificados de deuda hipotecaria, impuesto predial, recibos de pago, facturas)
   *Liquidación y pago de intereses
   *Pignoración
   *Liquidación definitiva
   *Orden de Pago
   *Paz y salvo
   *Pago por consignación.
   *Carta retiro cesantías 
   *Memorandos a créditos, comfamigos o cooperativas con saldos isolutos.
   *Cambio de régimen
   *Cláusula prima salario integral</t>
    </r>
  </si>
  <si>
    <r>
      <rPr>
        <b/>
        <sz val="10"/>
        <rFont val="Candara"/>
        <family val="2"/>
      </rPr>
      <t>Vacaciones</t>
    </r>
    <r>
      <rPr>
        <sz val="10"/>
        <rFont val="Candara"/>
        <family val="2"/>
      </rPr>
      <t xml:space="preserve">
   *Formato
   *Solicitud de pago en dinero
   *Autorización del Ministerio
</t>
    </r>
    <r>
      <rPr>
        <b/>
        <sz val="10"/>
        <rFont val="Candara"/>
        <family val="2"/>
      </rPr>
      <t>Desempeño</t>
    </r>
    <r>
      <rPr>
        <sz val="10"/>
        <rFont val="Candara"/>
        <family val="2"/>
      </rPr>
      <t xml:space="preserve">
   *Inducción/ Reinducción
   *Formatos de seguimiento entrenamiento
   *Evaluación de competencias 
   *Periodo de prueba
   *Evaluación de seguimiento anual
   *Plan de mejoramiento
   *Análisis de hoja de vida 
   *Pruebas diagnósticas
   *Perfilamientos/ acompañamientos individuales
   *Conversatorio
   *Llamado de atención
   *Citación a descargos
   *Acta de descargos - Pruebas
   *Suspensión.</t>
    </r>
  </si>
  <si>
    <r>
      <rPr>
        <b/>
        <sz val="10"/>
        <rFont val="Candara"/>
        <family val="2"/>
      </rPr>
      <t>Acuerdos prestamos prejubilados</t>
    </r>
    <r>
      <rPr>
        <sz val="10"/>
        <rFont val="Candara"/>
        <family val="2"/>
      </rPr>
      <t xml:space="preserve">
   *Actas
   *Conciliaciones
   *Transacciones 
   *Recibos de Caja
   *Comunicaciones 
</t>
    </r>
    <r>
      <rPr>
        <b/>
        <sz val="10"/>
        <rFont val="Candara"/>
        <family val="2"/>
      </rPr>
      <t>Sindicatos</t>
    </r>
    <r>
      <rPr>
        <sz val="10"/>
        <rFont val="Candara"/>
        <family val="2"/>
      </rPr>
      <t xml:space="preserve">
   *Carta de ingreso al sindicato
   *Exoneración de cuota sindical
   *Carta retiro del sindicato
   *Permisos sindicales
   *Cartas, notificaciones y respuestas 
   *Cartas adhesión convención colectiva</t>
    </r>
  </si>
  <si>
    <r>
      <rPr>
        <b/>
        <sz val="10"/>
        <rFont val="Candara"/>
        <family val="2"/>
      </rPr>
      <t>Autorizaciones Deducciones Nómina</t>
    </r>
    <r>
      <rPr>
        <sz val="10"/>
        <rFont val="Candara"/>
        <family val="2"/>
      </rPr>
      <t xml:space="preserve">
   *Autorización de deducción, modificación valor (AFP Voluntario,AFC,Poliza salud, Póliza vida, Seguro vehículo, Póliza hogar)
   *Reintegros (mayor valor pagado, recibo de caja, mesadas prejubilados)
   *Autorización descuento nómina Créditos y anexos (solicitudes,cartas o correos de aceptación y/o rechazo, autorización del ministerio, certificados de libertad, pagares,liquidación seguros y primas, tabla de amortización del préstamo, asignación de programas de vivienda,  autorización de desembolsos, promesas de compraventa, minutas, cotizaciones, escrituras, facturas, hipotecas, solicitud de estudio técnico, estudios de títulos y visita técnica)</t>
    </r>
  </si>
  <si>
    <r>
      <rPr>
        <b/>
        <sz val="10"/>
        <rFont val="Candara"/>
        <family val="2"/>
      </rPr>
      <t>Auxilios</t>
    </r>
    <r>
      <rPr>
        <sz val="10"/>
        <rFont val="Candara"/>
        <family val="2"/>
      </rPr>
      <t xml:space="preserve">
   *Solicitud auxilio de matrimonio, nacimiento y muerte de familiares FC458
   *Documentos soportes (facturas, formula trabajador, formula beneficiarios del  trabajador)
   *Notificaciones y cambios de domicilio
*Certificado de Matrícula Trabajadores COMFAMA FC554
*Certificado de Escolaridad FC294 
</t>
    </r>
    <r>
      <rPr>
        <b/>
        <sz val="10"/>
        <rFont val="Candara"/>
        <family val="2"/>
      </rPr>
      <t>Permisos y Licencias</t>
    </r>
    <r>
      <rPr>
        <sz val="10"/>
        <rFont val="Candara"/>
        <family val="2"/>
      </rPr>
      <t xml:space="preserve">
   *Licencias Remuneradas y no remuneradas (Solicitud y respuesta)
   *Días Compensatorios (Concesión, certificado electoral, jurado de votación)
   *Permiso de estudio (Solicitud y respuesta)
   *Reporte de la ausencia</t>
    </r>
  </si>
  <si>
    <r>
      <rPr>
        <b/>
        <sz val="10"/>
        <rFont val="Candara"/>
        <family val="2"/>
      </rPr>
      <t>Caja, Cooperativas y Juzgados</t>
    </r>
    <r>
      <rPr>
        <sz val="10"/>
        <rFont val="Candara"/>
        <family val="2"/>
      </rPr>
      <t xml:space="preserve">
  *Formato de afiliación a cooperativas y entidades externas
   *Libranzas
   *Orden de embargo y desembargo
   *Cartas a fondos
   *Soporte Crédito Familiar
   *Comunicacines de saldo
   *Correspondencia Icetex</t>
    </r>
  </si>
  <si>
    <r>
      <rPr>
        <b/>
        <sz val="10"/>
        <rFont val="Candara"/>
        <family val="2"/>
      </rPr>
      <t>Otros Documentos</t>
    </r>
    <r>
      <rPr>
        <sz val="10"/>
        <rFont val="Candara"/>
        <family val="2"/>
      </rPr>
      <t xml:space="preserve">
   *Demandas
   *Colillas de consignación
   *Requerimientos judiciales o administrativos
   *Derechos de peticion: Solicitud, respuesta y anexos
   *Reportes de nómina 
   *Certificado de ingresos y retenciones
   *Constancia de entrega de Activos Fijos FC21
   *Constancia de entrega de Reglamentos  y manuales (Interno de Trabajo,  Interno de Seguridad y salud en el trabajo, Manual de manejo de dineros, informática y otros, Manual de comportamiento seguro y otros manuales de SST)
</t>
    </r>
    <r>
      <rPr>
        <b/>
        <sz val="10"/>
        <rFont val="Candara"/>
        <family val="2"/>
      </rPr>
      <t>Análisis de vulnerabilidad</t>
    </r>
    <r>
      <rPr>
        <sz val="10"/>
        <rFont val="Candara"/>
        <family val="2"/>
      </rPr>
      <t xml:space="preserve">
   *Informes socioeconómicos
   *Estudio de vulnerabilidad
   *Resumen de créditos salud calamidad y educación FC836
   *Resumen de crédito para comité de créditos bienestar  FC837</t>
    </r>
  </si>
  <si>
    <t>Sistema de Gestión Seguridad y Salud en el Trabajo</t>
  </si>
  <si>
    <r>
      <rPr>
        <b/>
        <sz val="10"/>
        <rFont val="Candara"/>
        <family val="2"/>
      </rPr>
      <t>Seguridad y Salud en el Trabajo - Accidentes de Trabajo</t>
    </r>
    <r>
      <rPr>
        <sz val="10"/>
        <rFont val="Candara"/>
        <family val="2"/>
      </rPr>
      <t xml:space="preserve">
   *Formulario Único para el Reporte de Accidentes de Trabajo FURAT  
   *Investigación del presunto accidente de trabajo
   *Cartas de extemporaneidad del accidente de trabajo
   *Cartas de aceptación o negación de la ARL
   *Resoluciones de calificación y pago de prestaciones económicas de la ARL
   *Conceptos de reintegro, restricciones y reubicaciones por rehabilitación.
   *Conceptos técnicos (Análisis de riesgo por oficio -ARO-, Análisis de puesto de trabajo APT)</t>
    </r>
  </si>
  <si>
    <r>
      <rPr>
        <b/>
        <sz val="10"/>
        <rFont val="Candara"/>
        <family val="2"/>
      </rPr>
      <t>Seguridad y Salud en el Trabajo - Enfermedad Laboral</t>
    </r>
    <r>
      <rPr>
        <sz val="10"/>
        <rFont val="Candara"/>
        <family val="2"/>
      </rPr>
      <t xml:space="preserve">
  *Formulario Único para el Reporte de Enfermedad Laboral FUREL
   *Investigación de la presunta enfermedad laboral 
   *Cartas de solicitud calificacion de origen de la enfermedad laboral
   *Cartas de aceptación o negación de la ARL
   *Resoluciones de calificación y pago de prestaciones económicas de la ARL
   *Conceptos de reintegro, restricciones y reubicaciones por rehabilitación.
</t>
    </r>
    <r>
      <rPr>
        <b/>
        <sz val="10"/>
        <rFont val="Candara"/>
        <family val="2"/>
      </rPr>
      <t>Seguridad y Salud en el Trabajo - Enfermedad Común</t>
    </r>
    <r>
      <rPr>
        <sz val="10"/>
        <rFont val="Candara"/>
        <family val="2"/>
      </rPr>
      <t xml:space="preserve">
   *Carta de recomendaciones o de EPS notificando más de 180 dias de incapacidad
   *Carta de perdida de capacidad laboral
   *Conceptos por seguimiento de ausentismo
   *Indemnización</t>
    </r>
  </si>
  <si>
    <r>
      <rPr>
        <b/>
        <sz val="10"/>
        <rFont val="Candara"/>
        <family val="2"/>
      </rPr>
      <t>Condiciones de Salud:</t>
    </r>
    <r>
      <rPr>
        <sz val="10"/>
        <rFont val="Candara"/>
        <family val="2"/>
      </rPr>
      <t xml:space="preserve">
   *Historia Clinica ocupacional FC263
   *Concepto examen médico de ingreso, periodico y de retiro
   *Exámenes clínicos y paraclinicos
   *Certificación de vacunas, 
   *Concepto de medicina laboral 
   *Vigilancia epidemiológica  participación en jornadas de salud.
</t>
    </r>
    <r>
      <rPr>
        <b/>
        <sz val="10"/>
        <rFont val="Candara"/>
        <family val="2"/>
      </rPr>
      <t>Dotaciones uniformes y elementos protección personal:</t>
    </r>
    <r>
      <rPr>
        <sz val="10"/>
        <rFont val="Candara"/>
        <family val="2"/>
      </rPr>
      <t xml:space="preserve">
   *Entrega de dotación FC-297</t>
    </r>
  </si>
  <si>
    <t>X ?</t>
  </si>
  <si>
    <t xml:space="preserve">En el sistema normativo el Informe de incidentes es el R163 carpeta "Accidentes de usuarios" con el nombre: FC385 seguido del nombre del usuario afectado, vinculado a la historia clinica. 
Cuando exista un incidente de un usuario, dentro del informe de incidente debe anexarse los consentimientos de uso de atracciones FC389 y FC390 como evidencia.
Información accidentalidad se encuentra en share point en la ruta: Bienestar &gt; 1. Salud Ocupacional &gt; Ausentismo &gt; FURAT &gt; 2016 </t>
  </si>
  <si>
    <t>Accidentalidad usuarios y contratistas
*Informe de incidentes, accidentes y otros eventos adversos de salud de usuarios o trabajadores indirectos FC385
*Notificación del accidente o incidente
*Investigación 
*Acción correctiva, preventiva o de mejora
*Consentimiento para la utilización de atracción aventura - Comfama FC389
*Consentimiento para la utilización de atracción aventura - Comfama Menores de Edad FC390
Accidentalidad trabajadores directos
*Informe Consolidado de Accidentes de trabajo</t>
  </si>
  <si>
    <t>Conservación total por los aportes de pensiones de los empleados</t>
  </si>
  <si>
    <t>Listado de escala salarial</t>
  </si>
  <si>
    <t>Conservar totalmente como garante de derechos
fundamentales de los ex funcionarios, genera
valor secundario de carácter legal, fiscal e
histórico. El comprobane es electrónico y queda en SAP, las autorizaciones de los empleados quedan en la historia laboral.</t>
  </si>
  <si>
    <r>
      <rPr>
        <b/>
        <sz val="10"/>
        <rFont val="Candara"/>
        <family val="2"/>
      </rPr>
      <t>Comprobante de Nómina Consolidado mes</t>
    </r>
    <r>
      <rPr>
        <sz val="10"/>
        <rFont val="Candara"/>
        <family val="2"/>
      </rPr>
      <t xml:space="preserve">
*Planilla de Pagos de Salarios
*Actas de aprobación
*Autorizacion deducciones y desembolso por concepto de Pólizas/ Auxilio Salud y otros conceptos
*Plantilla de excel de desembolso.
</t>
    </r>
    <r>
      <rPr>
        <b/>
        <sz val="10"/>
        <rFont val="Candara"/>
        <family val="2"/>
      </rPr>
      <t>Desprendibles de Pago Nómina</t>
    </r>
    <r>
      <rPr>
        <sz val="10"/>
        <rFont val="Candara"/>
        <family val="2"/>
      </rPr>
      <t xml:space="preserve">
*Colillas de Pago firmado por el trabajador</t>
    </r>
  </si>
  <si>
    <t>Se conserva en las dependencias durante el trámite que no pueden exceder los 6 meses. Una vez cancelado se retira de bóveda y conserva 10 años más en cajas de Archivo Físico. Las linbranzas se llevan a la hoja de vida del trabajador</t>
  </si>
  <si>
    <r>
      <t xml:space="preserve">La información se encuentra en share point en la siguientes rutas:
</t>
    </r>
    <r>
      <rPr>
        <b/>
        <sz val="10"/>
        <rFont val="Candara"/>
        <family val="2"/>
      </rPr>
      <t xml:space="preserve">Plan Operativo, Cronograma y plan recursos ARL Sura: </t>
    </r>
    <r>
      <rPr>
        <sz val="10"/>
        <rFont val="Candara"/>
        <family val="2"/>
      </rPr>
      <t xml:space="preserve">Bienestar &gt; 3. Plan operativo y gestión bienestar &gt; Plan operativo
</t>
    </r>
    <r>
      <rPr>
        <b/>
        <sz val="10"/>
        <rFont val="Candara"/>
        <family val="2"/>
      </rPr>
      <t xml:space="preserve">Plan de formación: </t>
    </r>
    <r>
      <rPr>
        <sz val="10"/>
        <rFont val="Candara"/>
        <family val="2"/>
      </rPr>
      <t xml:space="preserve">Bienestar &gt; 3. Plan operativo y gestión bienestar &gt; Plan Formacion 
</t>
    </r>
    <r>
      <rPr>
        <b/>
        <sz val="10"/>
        <rFont val="Candara"/>
        <family val="2"/>
      </rPr>
      <t xml:space="preserve">Plan de comunicaciones: </t>
    </r>
    <r>
      <rPr>
        <sz val="10"/>
        <rFont val="Candara"/>
        <family val="2"/>
      </rPr>
      <t xml:space="preserve">Bienestar &gt; 3. Plan operativo y gestión bienestar &gt; Plan Comunicaciones </t>
    </r>
  </si>
  <si>
    <t>Plan Operativo SST
*Plan Operativo
*Cronogramas y Plan de recursos asignados por la ARL
*Plan de Formación
*Plan de Comunicaciones</t>
  </si>
  <si>
    <r>
      <rPr>
        <b/>
        <sz val="10"/>
        <rFont val="Candara"/>
        <family val="2"/>
      </rPr>
      <t>Condiciones de Salud</t>
    </r>
    <r>
      <rPr>
        <sz val="10"/>
        <rFont val="Candara"/>
        <family val="2"/>
      </rPr>
      <t xml:space="preserve">
*BD Programas de vigilancia
*Evaluaciones Médicas
*Programas de Restricciones
*Casos criticos de salud
*BD Riesgo vial
*BD Riesgo Auditivo
*BD Riesgo ergonomico
*BD Riesgo Psicosocial
*BD Riesgo Biologico
*BD Riesgo VisuAL
*BD Riesgo voz
*BD Riesgo Quimico
*Examenes medicos Vigilantes
*Manipuloación alimentos
*Riesgos Deportivo
*Seguimiento medicina laboral
* Riesgos Calderas
* Examenes Convenios (Trabajadores de comfama en otras empresas afiliadas)</t>
    </r>
  </si>
  <si>
    <t xml:space="preserve">La información se encuentra en share point en la siguiente ruta: Bienestar &gt; 1. Salud Ocupacional &gt; Medicina ocupacional &gt; PVE  </t>
  </si>
  <si>
    <r>
      <rPr>
        <b/>
        <sz val="10"/>
        <rFont val="Candara"/>
        <family val="2"/>
      </rPr>
      <t>Condiciones de Trabajo</t>
    </r>
    <r>
      <rPr>
        <sz val="10"/>
        <rFont val="Candara"/>
        <family val="2"/>
      </rPr>
      <t xml:space="preserve">
*Programas de vigilancia epidemiologica
*Programas Transversales
*Programas Ambientales
*Fichas Técnicas de EPP
*Soporte de seguimiento al uso
*Soporte de conceptos técnicos
Riesgos de Seguridad y Salud en el Trabajo
*Matriz de Peligros
*Informe de Panorama de Riesgos</t>
    </r>
  </si>
  <si>
    <r>
      <t xml:space="preserve">La información se encuentra en share point en la siguientes rutas:
</t>
    </r>
    <r>
      <rPr>
        <b/>
        <sz val="10"/>
        <rFont val="Candara"/>
        <family val="2"/>
      </rPr>
      <t xml:space="preserve">Programas de vigilancia epidemiológica y transverserales: </t>
    </r>
    <r>
      <rPr>
        <sz val="10"/>
        <rFont val="Candara"/>
        <family val="2"/>
      </rPr>
      <t xml:space="preserve">Bienestar &gt; 1. Salud Ocupacional &gt; Programa de vigilancia epidemiologica PVE
</t>
    </r>
    <r>
      <rPr>
        <b/>
        <sz val="10"/>
        <rFont val="Candara"/>
        <family val="2"/>
      </rPr>
      <t xml:space="preserve">Programas ambientales: </t>
    </r>
    <r>
      <rPr>
        <sz val="10"/>
        <rFont val="Candara"/>
        <family val="2"/>
      </rPr>
      <t xml:space="preserve">Bienestar &gt; 1. Salud Ocupacional &gt; Programas ambientales 
</t>
    </r>
    <r>
      <rPr>
        <b/>
        <sz val="10"/>
        <rFont val="Candara"/>
        <family val="2"/>
      </rPr>
      <t>Fichas técnicas EPP:</t>
    </r>
    <r>
      <rPr>
        <sz val="10"/>
        <rFont val="Candara"/>
        <family val="2"/>
      </rPr>
      <t xml:space="preserve"> Bienestar &gt; 1. Salud Ocupacional &gt; Programa de vigilancia epidemiologica PVE &gt; Dotaciones y Elementos de Protección Personal 
</t>
    </r>
    <r>
      <rPr>
        <b/>
        <sz val="10"/>
        <rFont val="Candara"/>
        <family val="2"/>
      </rPr>
      <t xml:space="preserve">Matriz de peligros e informe Panorama de riesgos: </t>
    </r>
    <r>
      <rPr>
        <sz val="10"/>
        <rFont val="Candara"/>
        <family val="2"/>
      </rPr>
      <t xml:space="preserve">Bienestar &gt; 1. Salud Ocupacional &gt; Riesgos ocupacionales &gt; Panorama factores de riesgo ocupacional </t>
    </r>
  </si>
  <si>
    <r>
      <rPr>
        <b/>
        <sz val="10"/>
        <rFont val="Candara"/>
        <family val="2"/>
      </rPr>
      <t xml:space="preserve">Planes de Prevención, Atención y Mitigación de emergencias-PAME R159 </t>
    </r>
    <r>
      <rPr>
        <sz val="10"/>
        <rFont val="Candara"/>
        <family val="2"/>
      </rPr>
      <t xml:space="preserve">
*Matriz de Amenaza y Vulnerabilidad
*Diagnóstico de viabilidad
*Plan de prevención, atención y mitigación de emergencias en sede FC387 
*Planeación simulacro de emergencia FC790
*Evaluación simulacro de emergencia FC791
*Plan de prevención, atención y mitigación de emergencias en eventos FC391
*Informe de incidentes, accidentes y otros eventos adversos de salud de usuarios o trabajadores indirectos R163
*Actualización del plan de prevención
*Inspecciones 
*Brigadas de Emergencia</t>
    </r>
  </si>
  <si>
    <t>La información se encuentra en share point en la siguientes rutas: Bienestar &gt; 1. Salud Ocupacional &gt; Plan emergencia P232</t>
  </si>
  <si>
    <r>
      <rPr>
        <b/>
        <sz val="10"/>
        <rFont val="Candara"/>
        <family val="2"/>
      </rPr>
      <t>Conceptos Técnicos y Asesorias de SST</t>
    </r>
    <r>
      <rPr>
        <sz val="10"/>
        <rFont val="Candara"/>
        <family val="2"/>
      </rPr>
      <t xml:space="preserve">
*Solicitud - Consulta
*Respuesta
*Informe</t>
    </r>
  </si>
  <si>
    <t>Se guardan en share point en la carpeta de cada sede.</t>
  </si>
  <si>
    <t>*Plan de formación consolidado
*Informes 
*Plan de Formación por Subdirección 
*Presupuesto del plan
*Soportes de Eventos Ejecutados
*Soportes de la planeación de los Eventos
*Correos
*Memorias
*Indicadores medición eficacia de los evento
*Registro Fotográfico</t>
  </si>
  <si>
    <t>El fisico se elimina inmediatamente, se conserva el documento digital por 2 años</t>
  </si>
  <si>
    <r>
      <rPr>
        <b/>
        <sz val="10"/>
        <rFont val="Candara"/>
        <family val="2"/>
      </rPr>
      <t>Requisitos Legales</t>
    </r>
    <r>
      <rPr>
        <sz val="10"/>
        <rFont val="Candara"/>
        <family val="2"/>
      </rPr>
      <t xml:space="preserve">
*Hoja de vida minerva/ hoja de vida personalizada
*Fotos
*Solicitud de Empleo
*Registro Civil de Nacimiento
*Partida de bautizo 
*Documento de identidad
*Libreta militar
*Certificado judicial
*Autorización del Ministerio a menores
*Declaración jurada (Ley 311)
*Cambio documento de identificación o de nombre.</t>
    </r>
  </si>
  <si>
    <r>
      <rPr>
        <b/>
        <sz val="10"/>
        <rFont val="Candara"/>
        <family val="2"/>
      </rPr>
      <t>Requisitos Institucionales</t>
    </r>
    <r>
      <rPr>
        <sz val="10"/>
        <rFont val="Candara"/>
        <family val="2"/>
      </rPr>
      <t xml:space="preserve">
*Régimen de inhabilidades
*Autorización consignación de nómina
*Carta de cambio o retiro de cuenta bancaria o corporación
*Declaración de seguridad social
*Consulta Supersalud
*Póliza de responsabilidad civil para médicos y odontólogos
*Resolución de la seccional de salud otorgando licencia para laborar enfermeras, médicos y odontólogos
*Tarjetas profesionales o resoluciones similares o licencias para laborar
*Formato entrega de escarapela</t>
    </r>
  </si>
  <si>
    <r>
      <rPr>
        <b/>
        <sz val="10"/>
        <rFont val="Candara"/>
        <family val="2"/>
      </rPr>
      <t>Requisitos Selección</t>
    </r>
    <r>
      <rPr>
        <sz val="10"/>
        <rFont val="Candara"/>
        <family val="2"/>
      </rPr>
      <t xml:space="preserve">
*Entrevistas
*Pruebas psicotécnicas
*Provisión de vacante
*Actas del comité de selección
*Autorización del contrato
*Solicitud del contrato (e-mail)
*Concepto técnico
*Análisis referencial
*Actas de convocatorias a concurso
*Referencias laborales y personales
*Visita domiciliaria
*Conceptos técnicos de selección
*Correspondencia selección 
*Carta con requerimientos de la práctica de los aprendices
*Anexos.</t>
    </r>
  </si>
  <si>
    <r>
      <rPr>
        <b/>
        <sz val="10"/>
        <rFont val="Candara"/>
        <family val="2"/>
      </rPr>
      <t>Información Académica</t>
    </r>
    <r>
      <rPr>
        <sz val="10"/>
        <rFont val="Candara"/>
        <family val="2"/>
      </rPr>
      <t xml:space="preserve">
*Diplomas de educación formal
*Actas de grado/ postgrados/ seminarios/ certificados de asistencia a cursos
*Carta de solicitud y confirmación de estudios
</t>
    </r>
    <r>
      <rPr>
        <b/>
        <sz val="10"/>
        <rFont val="Candara"/>
        <family val="2"/>
      </rPr>
      <t>Ingreso al Sistema</t>
    </r>
    <r>
      <rPr>
        <sz val="10"/>
        <rFont val="Candara"/>
        <family val="2"/>
      </rPr>
      <t xml:space="preserve">
*Formato ingreso a nómina
*Formato seguridad social
</t>
    </r>
    <r>
      <rPr>
        <b/>
        <sz val="10"/>
        <rFont val="Candara"/>
        <family val="2"/>
      </rPr>
      <t>Comunicaciones</t>
    </r>
    <r>
      <rPr>
        <sz val="10"/>
        <rFont val="Candara"/>
        <family val="2"/>
      </rPr>
      <t xml:space="preserve">
*Comunicaciones del Aspirante</t>
    </r>
  </si>
  <si>
    <t>Los tiempos de conservación empiezan a contar una vez el sindicato este cancelado</t>
  </si>
  <si>
    <t>*Notificación creación del sindicato
*Estatutos
*Modificación de estatutos
*Actas de negociación sindical
*Acuerdos de negociación 
*Listados de asistencia
*Boletines Sindicales 
*Querellas Administrativas
*Requerimientos Judiciales
*Requerimientos Administrativos
*Tutelas Sindicatos
*Derechos de petición Sindicatos
*Comunicaciones con Sindicatos
*Bitácora sindical
*Directivas sindicales
*Cancelación Registro Sindical por orden judicial
*Cancelación por Fusión</t>
  </si>
  <si>
    <t>GO - Gestión de Operaciones</t>
  </si>
  <si>
    <t>Garantizar que la organización cuente oportunamente con la infraestructura y los servicios que requiera para el cumplimiento de los objetivos estratégicos.</t>
  </si>
  <si>
    <t>Subdirección de Servicios Compartidos</t>
  </si>
  <si>
    <t>Administración de Documentos
Departamento Mantenimiento Electromecánico
Dpto. Servicios Generales
Departamento de Arquitectura</t>
  </si>
  <si>
    <t>Comunicaciónes Oficiales Recibidas</t>
  </si>
  <si>
    <t>Toda la documentación recibida estará digitalizada y almacenada en OpenText. El tiempo de retención para la documentación electrónica será de 10 años y para la documentación física será de 5 años. Despues de cumplido el tiempo se pueden eliminar</t>
  </si>
  <si>
    <t>Comunicaciónes Oficiales Enviadas</t>
  </si>
  <si>
    <t>Toda la documentación enviada  estará digitalizada y almacenada en OpenText. El tiempo de retención para la documentación electrónica será de 10 años y para la documentación física será de 5 años. Despues de cumplido el tiempo se pueden eliminar</t>
  </si>
  <si>
    <t>Comunicaciónes Oficiales Internas</t>
  </si>
  <si>
    <t>Toda la documentación interna estará digitalizada y almacenada en OpenText. El tiempo de retención para la documentación electrónica será de 10 años y para la documentación física será de 5 años. Despues de cumplido el tiempo se pueden eliminar</t>
  </si>
  <si>
    <t>Toda la documentación recibida electrónica estará almacenada en OpenText. El tiempo de retención para la documentación electrónica será de 1 año y para la documentación física que no se digitalizará será de 3 meses. Después de cumplido el tiempo se pueden eliminar.</t>
  </si>
  <si>
    <t xml:space="preserve">Informes de Gestion </t>
  </si>
  <si>
    <t>*Inventario General de Documentos  por Transferencias
*Remisión de Documentación a Administración de Documentos 
*Acta de microfilmación del proveedor
*Inventario de documentación microfilmada</t>
  </si>
  <si>
    <t>Las Tablas de Retención Documental y las TVD son instrumentos operativos de organización de documentos. Estas subseries se conservan en el Archivo de Gestión en forma permanente para fines de difusión e implementación y por sus características informativas.</t>
  </si>
  <si>
    <t>*Mapa de Procesos
*Estructura Orgánica 
*Antecedentes Estructura Orgánica
*Cuadro de Clasificación
*Tablas de Retención Documental
* Tablas de Valoración Documental
*Tabla de Acceso y Seguridad</t>
  </si>
  <si>
    <t>Una vez vencida se debe conservar el digital: 2años en AG y 10años en AC, despues se elimina. Se debe conservar la licencia Vigente más dos versiones anteriores en Digital (Vencidas).
Conservación Total del Físico en la carpeta de la Sede en Administración de Documentos.</t>
  </si>
  <si>
    <r>
      <rPr>
        <u/>
        <sz val="10"/>
        <rFont val="Candara"/>
        <family val="2"/>
      </rPr>
      <t>Concesión de Agua y Tasa por Uso</t>
    </r>
    <r>
      <rPr>
        <b/>
        <u/>
        <sz val="10"/>
        <rFont val="Candara"/>
        <family val="2"/>
      </rPr>
      <t xml:space="preserve">
</t>
    </r>
    <r>
      <rPr>
        <sz val="10"/>
        <rFont val="Candara"/>
        <family val="2"/>
      </rPr>
      <t>*Resolución de otorgamiento de concesión
*Parametros Control de Calidad de Planta de Tratamiento FC532
*Control consumo de agua potable
*Registro analisis de aguas del proveedor</t>
    </r>
    <r>
      <rPr>
        <b/>
        <u/>
        <sz val="10"/>
        <rFont val="Candara"/>
        <family val="2"/>
      </rPr>
      <t xml:space="preserve">
</t>
    </r>
    <r>
      <rPr>
        <u/>
        <sz val="10"/>
        <rFont val="Candara"/>
        <family val="2"/>
      </rPr>
      <t>Permiso de Ocupación de Cauce</t>
    </r>
    <r>
      <rPr>
        <b/>
        <u/>
        <sz val="10"/>
        <rFont val="Candara"/>
        <family val="2"/>
      </rPr>
      <t xml:space="preserve">
</t>
    </r>
    <r>
      <rPr>
        <sz val="10"/>
        <rFont val="Candara"/>
        <family val="2"/>
      </rPr>
      <t>*Resolución de Otorgamiento de Permiso de Ocupación</t>
    </r>
    <r>
      <rPr>
        <b/>
        <u/>
        <sz val="10"/>
        <rFont val="Candara"/>
        <family val="2"/>
      </rPr>
      <t xml:space="preserve">
</t>
    </r>
    <r>
      <rPr>
        <u/>
        <sz val="10"/>
        <rFont val="Candara"/>
        <family val="2"/>
      </rPr>
      <t xml:space="preserve">Permiso de Vertimientos </t>
    </r>
    <r>
      <rPr>
        <b/>
        <u/>
        <sz val="10"/>
        <rFont val="Candara"/>
        <family val="2"/>
      </rPr>
      <t xml:space="preserve">
</t>
    </r>
    <r>
      <rPr>
        <sz val="10"/>
        <rFont val="Candara"/>
        <family val="2"/>
      </rPr>
      <t>*Resolución de Otorgamiento de Permiso deVertimiento
*Carta de Citación
*Manejo de Pozos Septicos FC374</t>
    </r>
  </si>
  <si>
    <t>*Bitacora Trampas de Grasa FC 841 
*Control Compostaje De Grasas FC555
Uso Eficiente Ahorro Agua
*Carta de Entrega del Plan Quinquenal para el uso eficiente y ahorro de agua
Permiso de Tala
*Control De Erradicación Y Reforestación FC514
*Inventario árboles parques y sedes
Permiso de Emisión de Gases
*Permisos Chimeneas
*Permiso Calderas
* Permiso Motores</t>
  </si>
  <si>
    <t>Una vez vencida se debe conservar el digital: 2años en AG y 10años en AC, despues se elimina. Se debe conservar la licencia Vigente más dos versiones anteriores (Vencidas).
Conservación Total del Físico en la carpeta de la Sede en Administración de Documentos.</t>
  </si>
  <si>
    <r>
      <t>Licencias Generales</t>
    </r>
    <r>
      <rPr>
        <u/>
        <sz val="10"/>
        <rFont val="Candara"/>
        <family val="2"/>
      </rPr>
      <t xml:space="preserve">
Certificado de Funcionamiento</t>
    </r>
    <r>
      <rPr>
        <b/>
        <sz val="10"/>
        <rFont val="Candara"/>
        <family val="2"/>
      </rPr>
      <t xml:space="preserve">
</t>
    </r>
    <r>
      <rPr>
        <sz val="10"/>
        <rFont val="Candara"/>
        <family val="2"/>
      </rPr>
      <t>*Registro de Funcionamiento 
*Concepto Favorable del plan de Emergencia</t>
    </r>
    <r>
      <rPr>
        <b/>
        <sz val="10"/>
        <rFont val="Candara"/>
        <family val="2"/>
      </rPr>
      <t xml:space="preserve">
</t>
    </r>
    <r>
      <rPr>
        <u/>
        <sz val="10"/>
        <rFont val="Candara"/>
        <family val="2"/>
      </rPr>
      <t>Certificado de Seguridad Bomberos</t>
    </r>
    <r>
      <rPr>
        <b/>
        <u/>
        <sz val="10"/>
        <rFont val="Candara"/>
        <family val="2"/>
      </rPr>
      <t xml:space="preserve">
</t>
    </r>
    <r>
      <rPr>
        <sz val="10"/>
        <rFont val="Candara"/>
        <family val="2"/>
      </rPr>
      <t xml:space="preserve">*Concepto Técnico de Seguridad
*Acta de Inspección
</t>
    </r>
    <r>
      <rPr>
        <u/>
        <sz val="10"/>
        <rFont val="Candara"/>
        <family val="2"/>
      </rPr>
      <t>Concepto sanitario</t>
    </r>
    <r>
      <rPr>
        <sz val="10"/>
        <rFont val="Candara"/>
        <family val="2"/>
      </rPr>
      <t xml:space="preserve">
*Acta de Visita Sujetos Sanitarios - otros establecimientos de interes sanitarios Secretaria de Salud</t>
    </r>
    <r>
      <rPr>
        <b/>
        <u/>
        <sz val="10"/>
        <rFont val="Candara"/>
        <family val="2"/>
      </rPr>
      <t xml:space="preserve">
</t>
    </r>
    <r>
      <rPr>
        <u/>
        <sz val="10"/>
        <rFont val="Candara"/>
        <family val="2"/>
      </rPr>
      <t>Concepto Sanitario Piscinas</t>
    </r>
    <r>
      <rPr>
        <sz val="10"/>
        <rFont val="Candara"/>
        <family val="2"/>
      </rPr>
      <t xml:space="preserve">
*Concepto
*Acta de Inspección  Sanitaria al Establecimiento de Piscinas</t>
    </r>
    <r>
      <rPr>
        <u/>
        <sz val="10"/>
        <rFont val="Calibri"/>
        <family val="2"/>
        <scheme val="minor"/>
      </rPr>
      <t/>
    </r>
  </si>
  <si>
    <t>Licencias de Salud
*Habilitación del Ministerio de Salud extraida del REPS
Avisos y Publicidad Exterior
*Resolución
Derechos de autor
*Pago Factura
Licencia Departamento de Seguridad
*Certificado
Uso De Suelos
*Certificado de Ubicación y Uso de Suelo
Ley 300 Registro Nacional de Turismo
*Certificado Registro Nacional de Turismo</t>
  </si>
  <si>
    <t>Se deben conservar todas las versiones vencidas.</t>
  </si>
  <si>
    <t>Conservación Total en Fisico en la carpeta de la sede</t>
  </si>
  <si>
    <r>
      <t xml:space="preserve">Licencias de Construcción de Sedes
</t>
    </r>
    <r>
      <rPr>
        <sz val="10"/>
        <rFont val="Candara"/>
        <family val="2"/>
      </rPr>
      <t xml:space="preserve">*Resolución de otorgamiento de Licencia de construcción
*Copia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*Memorias de Calculos y diseños estructurales, no estructurales y estudios Geoténicos 
</t>
    </r>
    <r>
      <rPr>
        <b/>
        <sz val="8"/>
        <rFont val="Calibri"/>
        <family val="2"/>
        <scheme val="minor"/>
      </rPr>
      <t/>
    </r>
  </si>
  <si>
    <r>
      <t xml:space="preserve">Licencia de Urbanismo o Parcelacion
</t>
    </r>
    <r>
      <rPr>
        <sz val="10"/>
        <rFont val="Candara"/>
        <family val="2"/>
      </rPr>
      <t>*Copia Certificado de Tradición y Libertad
*Copia Del Recibo de Pago Del Último Ejercicio Fiscal Del Impuesto Predial
*Plano De Localización e Identificación Del Predio 
*Relación De La Dirección de Los Vecinos Del Predio
*Constancia De Pago de La Plusvalía Del Inmueble
*Constancia en el Acto Que Resuelva La Licencia, con la Manifestación de si el Proyecto se Destinará o No a Vivienda de Interés Social
*Copia Heliográficas del Proyecto Arquitectónico Firmadas por el Arquitecto
*Certificación expedida por la autoridad o autoridades municipal o distrital competente, de la disponibilidad de servicios públicos en el predio o predios objeto de la licencia, dentro del término de vigencia de la licencia.</t>
    </r>
  </si>
  <si>
    <t>*Formulario único nacional diligenciado
*Alineamiento vigente
*Paz y Salvo del impuesto predial o último recibo cancelado
*Autorización de copropietarios
*Factibilidad de servicios públicos domiciliarios
*Informe técnico estructural
*Memoria de cálculo foliadas y firmadas
*Formato estructural
*Estudio geotécnico de suelos
*Resolución o tarjeta constructor anterior
*Planos anteriores aprobados y licencia anterior
*Planos estructurales
*Foto de la valla (después de la radicación)
*Plan de manejo ambiental
*Sistema de bombeo</t>
  </si>
  <si>
    <r>
      <t>Instrumentos de Control Mantenimiento Atracciones en Parques y Sedes</t>
    </r>
    <r>
      <rPr>
        <sz val="10"/>
        <rFont val="Candara"/>
        <family val="2"/>
      </rPr>
      <t xml:space="preserve">
*Ficha Consulta de Listas de Chequeo de Mantenimiento Diario para Atracciones y dispositivos de Entrenamiento T60
*Lista de Chequeo de Atracciones T64</t>
    </r>
  </si>
  <si>
    <r>
      <t xml:space="preserve">Registro de Averias Atracciones
</t>
    </r>
    <r>
      <rPr>
        <sz val="10"/>
        <rFont val="Candara"/>
        <family val="2"/>
      </rPr>
      <t>*Registro de Averias Atracciones
*Anexos</t>
    </r>
  </si>
  <si>
    <r>
      <rPr>
        <b/>
        <sz val="10"/>
        <rFont val="Candara"/>
        <family val="2"/>
      </rPr>
      <t>Solicitudes de Mantenimiento</t>
    </r>
    <r>
      <rPr>
        <sz val="10"/>
        <rFont val="Candara"/>
        <family val="2"/>
      </rPr>
      <t xml:space="preserve">
*Solicitud de mantenimiento
*Fichas de Revisiones y Mantenimientos equipos, vehiculos
* Anexos</t>
    </r>
  </si>
  <si>
    <r>
      <t xml:space="preserve">Bitácora para Piscinas
</t>
    </r>
    <r>
      <rPr>
        <sz val="10"/>
        <rFont val="Candara"/>
        <family val="2"/>
      </rPr>
      <t>*Bitacora "Libro Estandar de Registro de Control Sanitario de Estanques de Piscinas y Estructuras Similares" (Formato del ente regulador) 
*Resultados Análisis de Laboratorio Proveedor</t>
    </r>
  </si>
  <si>
    <r>
      <t xml:space="preserve">Bitácora PTAP
</t>
    </r>
    <r>
      <rPr>
        <sz val="10"/>
        <rFont val="Candara"/>
        <family val="2"/>
      </rPr>
      <t>*Resultados Análisis de Laboratorio Proveedor
*Bitacora "Parámetros de Control Planta de Tratamiento de Agua Potable"</t>
    </r>
  </si>
  <si>
    <r>
      <t xml:space="preserve">Historia de Piscinas
</t>
    </r>
    <r>
      <rPr>
        <sz val="10"/>
        <rFont val="Candara"/>
        <family val="2"/>
      </rPr>
      <t xml:space="preserve">*Hoja de Seguridad de Quimicos
*Hojas de Vida Personal Operativo Piscinas
*Certificados del Empleado para realizar mediciones en Piscinas
*Resultados Análisis de Laboratorio Proveedor
*Piscina fuera de servicio FC592 </t>
    </r>
  </si>
  <si>
    <t xml:space="preserve">PROYECTOS </t>
  </si>
  <si>
    <t>Proyectos Constructivos</t>
  </si>
  <si>
    <r>
      <rPr>
        <b/>
        <u/>
        <sz val="10"/>
        <color rgb="FFFF0000"/>
        <rFont val="Candara"/>
        <family val="2"/>
      </rPr>
      <t>Obras de Adecuación Espacios Fisicos</t>
    </r>
    <r>
      <rPr>
        <sz val="10"/>
        <color rgb="FFFF0000"/>
        <rFont val="Candara"/>
        <family val="2"/>
      </rPr>
      <t xml:space="preserve">
*Actas de reunion con interventoria
*Acta de aprobacion de pagos 
*Cotizaciones
*Soportes factuación
*Anexos 
</t>
    </r>
    <r>
      <rPr>
        <b/>
        <u/>
        <sz val="10"/>
        <color rgb="FFFF0000"/>
        <rFont val="Candara"/>
        <family val="2"/>
      </rPr>
      <t>Construccion de Nuevos espacios fisicos</t>
    </r>
    <r>
      <rPr>
        <sz val="10"/>
        <color rgb="FFFF0000"/>
        <rFont val="Candara"/>
        <family val="2"/>
      </rPr>
      <t xml:space="preserve">
</t>
    </r>
  </si>
  <si>
    <t>Conservar ultima versión</t>
  </si>
  <si>
    <t>*Programa
*Anexos
*Plan Anual de Transferencias
*Cronograma</t>
  </si>
  <si>
    <r>
      <t xml:space="preserve">*Plan
*Seguimiento a gestion ambiental  en sedes FC 802
*Control de Plagas 
</t>
    </r>
    <r>
      <rPr>
        <u/>
        <sz val="10"/>
        <rFont val="Candara"/>
        <family val="2"/>
      </rPr>
      <t>Plan de Uso Eficiente y Ahorro del Agua</t>
    </r>
    <r>
      <rPr>
        <sz val="10"/>
        <rFont val="Candara"/>
        <family val="2"/>
      </rPr>
      <t xml:space="preserve">
*Plan
</t>
    </r>
    <r>
      <rPr>
        <u/>
        <sz val="10"/>
        <rFont val="Candara"/>
        <family val="2"/>
      </rPr>
      <t xml:space="preserve">Plan De Gestión Integral De Residuos Peligrosos -Respel- </t>
    </r>
    <r>
      <rPr>
        <sz val="10"/>
        <rFont val="Candara"/>
        <family val="2"/>
      </rPr>
      <t xml:space="preserve">
*Plan
* Control de entrega de residuos peligrosos y especiales a gestores externos FC803
*Control de residuos no peligrosos, reciclables y ordinarios FC804
* Acta de Comité GAGA (Grupo Administrativo de Gestión Ambiental )</t>
    </r>
  </si>
  <si>
    <t>Durante el tiempo que el activo pertenezca a La Caja</t>
  </si>
  <si>
    <t>Registros de Seguridad Fisica</t>
  </si>
  <si>
    <r>
      <t xml:space="preserve">Libro de Registro y/o Minuta
</t>
    </r>
    <r>
      <rPr>
        <sz val="10"/>
        <rFont val="Candara"/>
        <family val="2"/>
      </rPr>
      <t>* Ingreso parqueadero
* Porterias
*Libro ingreso y salida de elementos</t>
    </r>
  </si>
  <si>
    <t>Transcurrido el tiempo de retención en el Archivo central, seleccionar una muestra representativa cualitativa de los documentos que sean trascendentales para la caja  y que ameriten la conservación total. Los demás documentos serán eliminados mediante picado</t>
  </si>
  <si>
    <r>
      <t xml:space="preserve">Control Armamentos
</t>
    </r>
    <r>
      <rPr>
        <sz val="10"/>
        <rFont val="Candara"/>
        <family val="2"/>
      </rPr>
      <t>*Especificaciones y vencimiento de permisos</t>
    </r>
    <r>
      <rPr>
        <b/>
        <sz val="10"/>
        <rFont val="Candara"/>
        <family val="2"/>
      </rPr>
      <t xml:space="preserve">
</t>
    </r>
    <r>
      <rPr>
        <sz val="10"/>
        <rFont val="Candara"/>
        <family val="2"/>
      </rPr>
      <t>*Salvoconductos
*Cartapantalla -listado de armamentos
*Denuncio perdida o hurto de armas</t>
    </r>
  </si>
  <si>
    <r>
      <t xml:space="preserve">Transporte de Valores con Terceros
</t>
    </r>
    <r>
      <rPr>
        <sz val="10"/>
        <rFont val="Candara"/>
        <family val="2"/>
      </rPr>
      <t>*Autorizaciones del personal de empresas de seguridad de movilizacion valores</t>
    </r>
  </si>
  <si>
    <t>Se manejan renovaciones para cambio de personal de terceros autorizados para el transporte de valores</t>
  </si>
  <si>
    <r>
      <t xml:space="preserve">Inventario videos de Seguridad
</t>
    </r>
    <r>
      <rPr>
        <sz val="10"/>
        <rFont val="Candara"/>
        <family val="2"/>
      </rPr>
      <t>*Inventario
*Actas entrega copias video</t>
    </r>
  </si>
  <si>
    <t>Transcurrido el tiempo de retención en el Archivo central, seleccionar una muestra representativa de  aquellos videos que sean representativos para la caja y que ameriten conservacion total. Los demas documentos seran eliminados.</t>
  </si>
  <si>
    <t>GF - Gestión Financiera</t>
  </si>
  <si>
    <t xml:space="preserve">Garantizar que la organización cuente oportunamente con los recursos financieros que contribuyan al cumplimiento de los objetivos estratégicos así como la generación oportuna de los informes financieros que permitan la toma de decisiones. </t>
  </si>
  <si>
    <t>Servicios Financieros (Administración Tesorerias)
Departamento de Contabilidad
Cartera y Cobranza</t>
  </si>
  <si>
    <t>Serie documental de valor administrativo y contable, evidencia de todas las actividades económicas de capitalización de los activos fijos de Comfama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</si>
  <si>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Serie de valor contable, tentiendo en cuenta que el arqueo de caja consiste en el análisis de las transacciones del efectivo con el objetivo de comprobar si se ha contabilizado todo el efectivo.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</si>
  <si>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Serie de valor contable y legal, la cual soporta las reclamaciones de pólizas de terceros a Comfama. 
Comfama reune los documentos necesarios para la reclamación, los digitaliza y los envia al proveedor de seguros</t>
  </si>
  <si>
    <r>
      <rPr>
        <u/>
        <sz val="10"/>
        <rFont val="Candara"/>
        <family val="2"/>
      </rPr>
      <t>Seguro de vida deudores</t>
    </r>
    <r>
      <rPr>
        <b/>
        <sz val="10"/>
        <rFont val="Candara"/>
        <family val="2"/>
      </rPr>
      <t xml:space="preserve">
</t>
    </r>
    <r>
      <rPr>
        <sz val="10"/>
        <rFont val="Candara"/>
        <family val="2"/>
      </rPr>
      <t>*Copia de Cedula del deudor
*Registro civil de defunción
*Certificado de calificación de la Junta médica 
*Copia del informe de patología
*Historia clínica</t>
    </r>
    <r>
      <rPr>
        <b/>
        <sz val="10"/>
        <rFont val="Candara"/>
        <family val="2"/>
      </rPr>
      <t xml:space="preserve">
</t>
    </r>
    <r>
      <rPr>
        <u/>
        <sz val="10"/>
        <rFont val="Candara"/>
        <family val="2"/>
      </rPr>
      <t>Protección laboral</t>
    </r>
    <r>
      <rPr>
        <b/>
        <sz val="10"/>
        <rFont val="Candara"/>
        <family val="2"/>
      </rPr>
      <t xml:space="preserve">
</t>
    </r>
    <r>
      <rPr>
        <sz val="10"/>
        <rFont val="Candara"/>
        <family val="2"/>
      </rPr>
      <t xml:space="preserve">*Formulario de reclamación 
*Copia de la cédula
*Carta de despido sin justa causa autenticada
*Copia liquidación autenticada
*Copia solicitud de crédito
</t>
    </r>
    <r>
      <rPr>
        <u/>
        <sz val="10"/>
        <rFont val="Candara"/>
        <family val="2"/>
      </rPr>
      <t>Póliza Todo Riesgo</t>
    </r>
    <r>
      <rPr>
        <sz val="10"/>
        <rFont val="Candara"/>
        <family val="2"/>
      </rPr>
      <t xml:space="preserve">
*Cotizaciones y/o facturas de las reparaciones efectuadas de mano de obra y materiales
•Registro fotográfico
•Certificado de Libertad del predio con fecha de expedición no mayor a treinta días
•Copia del avalúo practicado por COMFAMA en su momento, esto dado que la compañía aseguradora indemnizará a valor de reposición al momento del siniestro.
•Copia del contrato o documento equivalente, correspondiente a la obligación contraída (Crédito Hipotecario No. </t>
    </r>
  </si>
  <si>
    <t>Serie de valor contable y legal, la cual soporta los cobros y castigos de cartera de terceros a Comfama. 
Se conserva 2 años en el archivo de gestión a partir de la fecha en que la obligación sea castigada de acuerdo a la ley estatutaria 1266 de 2008</t>
  </si>
  <si>
    <r>
      <rPr>
        <b/>
        <sz val="10"/>
        <rFont val="Candara"/>
        <family val="2"/>
      </rPr>
      <t>Cobro Coactivo</t>
    </r>
    <r>
      <rPr>
        <sz val="10"/>
        <rFont val="Candara"/>
        <family val="2"/>
      </rPr>
      <t xml:space="preserve">
*Oficio
*Mandamiento de Pago o Citación 
*Notificación Mandamiento de Pago
*Autos
*Embargos
*Copia de Consignación
*Comunicaciones
*Auto de Archivo</t>
    </r>
  </si>
  <si>
    <r>
      <rPr>
        <b/>
        <sz val="10"/>
        <rFont val="Candara"/>
        <family val="2"/>
      </rPr>
      <t>Cobro Persuasivo</t>
    </r>
    <r>
      <rPr>
        <sz val="10"/>
        <rFont val="Candara"/>
        <family val="2"/>
      </rPr>
      <t xml:space="preserve">
*Oficio- Mandamiento de Pago o Citación 
*Notificación Mandamiento de Pago
*Copia de Consignación
*Comunicaciones
*Auto de Archivo</t>
    </r>
  </si>
  <si>
    <r>
      <t xml:space="preserve">Autorización Gestión de Cartera
</t>
    </r>
    <r>
      <rPr>
        <sz val="10"/>
        <rFont val="Candara"/>
        <family val="2"/>
      </rPr>
      <t xml:space="preserve">*Autorizaciones de ajustes o atribuciones de novedades
</t>
    </r>
    <r>
      <rPr>
        <b/>
        <sz val="10"/>
        <rFont val="Candara"/>
        <family val="2"/>
      </rPr>
      <t>Créditos Reestructurados</t>
    </r>
    <r>
      <rPr>
        <sz val="10"/>
        <rFont val="Candara"/>
        <family val="2"/>
      </rPr>
      <t xml:space="preserve">
Documentos Legales: 
*Autorización Descuento de Nómina, 
*Autorización Cuota Monetaria, 
*Condiciones del Crédito Adquirido y Autorizaciones (SAP ZT10- FC547)
*Pagaré y Carta de instrucciones (ZT12-FC273) 
*Informe de Deudores y Compromiso de Pago FC397
Documentos Probatorios:
*Certificación Laboral
*Tirillas de Pago Nómina
*Extractos Bancarios</t>
    </r>
  </si>
  <si>
    <r>
      <rPr>
        <sz val="10"/>
        <rFont val="Candara"/>
        <family val="2"/>
      </rPr>
      <t>*Certificado para castigos de Cartera de Revisoria Fiscal</t>
    </r>
    <r>
      <rPr>
        <b/>
        <sz val="10"/>
        <rFont val="Candara"/>
        <family val="2"/>
      </rPr>
      <t xml:space="preserve">
</t>
    </r>
    <r>
      <rPr>
        <sz val="10"/>
        <rFont val="Candara"/>
        <family val="2"/>
      </rPr>
      <t>* Certificado de Incobrabilidad FC868
*Acta de Castigo para Cartera FC869 
*Relación de Obligaciones -Créditos Castigados
*Copia de los pagarés de las obligaciones castigadas</t>
    </r>
  </si>
  <si>
    <t>CONCILIACIÓN DE CUENTAS BANCARIAS</t>
  </si>
  <si>
    <t>Serie documental de valor  contable.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</si>
  <si>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Serie de valor conntable y financiera. Una vez cumpla el tiempo de retención en el archivo central, se elimina por pérdida de vigencia administrativa y cuyo respaldo se encuentra en  los libros contables.
Regimen de Contabilidad Pública, Seccion 8. Principios de Contabilidad Pública</t>
  </si>
  <si>
    <t>Art. 60 código del comercio 2(AG) y 8(AC)</t>
  </si>
  <si>
    <t>• Factura digitalizada con acuso de recibido 
• Correos electrónicos de aceptación factura
• Nota crédito y nota debito 
• Notas de cobro
• Soportes de anulación (Cartas o correos)</t>
  </si>
  <si>
    <r>
      <rPr>
        <sz val="10"/>
        <rFont val="Candara"/>
        <family val="2"/>
      </rPr>
      <t>• Factura digitalizada con acuso de recibido 
• Correos electrónicos de aceptación factura
• Nota crédito y nota debito 
• Notas de cobro
• Soportes de anulación (Cartas o correos)</t>
    </r>
    <r>
      <rPr>
        <b/>
        <sz val="8"/>
        <rFont val="Calibri"/>
        <family val="2"/>
        <scheme val="minor"/>
      </rPr>
      <t/>
    </r>
  </si>
  <si>
    <t>*Factura SAP
*Anexos</t>
  </si>
  <si>
    <t>• Soportes de anulación (Cartas o correos)</t>
  </si>
  <si>
    <t xml:space="preserve">Facturas Venta Proveedores </t>
  </si>
  <si>
    <r>
      <t xml:space="preserve">Serie de valor contable, la cual soporta las ventas  realizadas por Comfama.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
</t>
    </r>
    <r>
      <rPr>
        <b/>
        <sz val="8"/>
        <rFont val="Candara"/>
        <family val="2"/>
      </rPr>
      <t>(cod. dig.106 y 103 ordenes de pago)</t>
    </r>
  </si>
  <si>
    <r>
      <t xml:space="preserve">*Cuenta de cobro / Factura de venta del proveedor
*Informe Distribución de Gastos
*Correo con Autorizaciones
• Correos electrónicos de aceptación factura
• Nota crédito
* Nota débito 
• Soportes de anulación (Cartas o correos)
* Anexos
</t>
    </r>
    <r>
      <rPr>
        <b/>
        <sz val="10"/>
        <rFont val="Candara"/>
        <family val="2"/>
      </rPr>
      <t/>
    </r>
  </si>
  <si>
    <t>Facturas de Concesionarios</t>
  </si>
  <si>
    <t>*Ordenes de consumos de alimentación
*Ordenes de entrega de Refrigerios FC406
*Fichas de seguimiento semanal-mensual
*Planilla de ventas concesionarios contraprestación variable FC59 
*Autorización de Alimentación FC469
*Tirillas Z</t>
  </si>
  <si>
    <t>*Declaración IVA
*Declaración Renta
*Declaración Industria y Comercio
*Declaración de Impuesto a la Riqueza
*Declaración de Retención en la Fuente
*Declaraciones RETEICA
*Informe de Medios Magneticos
*Anexos</t>
  </si>
  <si>
    <t>Serie documental de valor fiscal, legal  y contable, que evidencia la declaración de obligacions tributarias por parte de Comfama.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</si>
  <si>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GESTIÓN DE PAGOS</t>
  </si>
  <si>
    <t>Serie de valor contable, la cual evidencia los pagos realizados por Comfama.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</si>
  <si>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GESTIÓN DE RECAUDOS</t>
  </si>
  <si>
    <t>*Movimientos cuentas de recaudos
*Comprobantes de caja
*Informes Asobancaria
*Vouchers de Pagos Electrónicos de sedes y parques
*Recibos de Consignación de Bancos Cod. 60 (Entrega Brink)</t>
  </si>
  <si>
    <t>Serie de valor contable, la cual evidencia los recaudos realizados por Comfama.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</si>
  <si>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 xml:space="preserve">GESTIÓN PRESUPUESTAL </t>
  </si>
  <si>
    <t>Subserie documental de valor administrativo, fiscal y contable, la cual evidencia el seguimiento de las ejecución de los recursos y gestión de Comfama
Se estable realizar su eliminación (E) una vez cumpla su tiempo de retención en archivo central (AC).</t>
  </si>
  <si>
    <t>*RUT del proveedor,
*Certificación bancaria 
*Certificado de cámara de comercio o existencia y representación legal (para personas jurídicas).</t>
  </si>
  <si>
    <t>Legalizaciones de Gastos Caja meor</t>
  </si>
  <si>
    <t>Serie de valor contable, tentiendo en cuena que el arqueo de caja consiste en el análisis de las transacciones del efectivo con el objetivo de comprobar si se ha contabilizado todo el efectivo.
Como norma general el Código de Comercio, Título IV, Capítulo I Libros y Papeles del comerciante. Se estable realizar su eliminación (E) una vez cumpla su tiempo de retención en archivo central (AC). Conservar en medio físico durante los 10 primeros años de retención documental y posteriormente a partir del año 11, reproducir por cualquier medio técnico  o tecnológico (imagen digital) observando el cumplimiento de las disposiciones de conforme al artículo 19, parágrafo 1, Ley 594 de 2000.</t>
  </si>
  <si>
    <t xml:space="preserve">*Formato de Legalización de gastos/Reembolso caja menor FC11
*Comprobante de Caja Menor
*Facturas
*Legalización de Gastos de Transporte FC284
*Acta de constitución de caja menor
*Registro de firmas autorizadas
*Anticipos
*Autoarqueo de Caja Menor FC694 </t>
  </si>
  <si>
    <t xml:space="preserve">Legalizaciones Gastos de Viaje y  Gastos reconocidos al personal </t>
  </si>
  <si>
    <t>*Formato de Legalización de gastos FC11
*Legalización de Gastos de Transporte FC284
*RUT
*Facturas</t>
  </si>
  <si>
    <t>Pagos Eletcronicos de Servicios en Sedes</t>
  </si>
  <si>
    <t>*Tirilla pago electonico</t>
  </si>
  <si>
    <t>GA - Adquisición Bienes y Servicios</t>
  </si>
  <si>
    <t xml:space="preserve">Satisfacer las necesidades derivadas de la operación de las áreas, procurando la adecuada destinación de los recursos presupuestados para la compra de bienes y servicios bajo los principios de transparencia y claridad, alineado a las directrices establecidas por las normas legales y políticas internas. </t>
  </si>
  <si>
    <t>Dpto. Logística y Abastecimiento
Dpto. Servicios Generales</t>
  </si>
  <si>
    <t>Registran las decisiones tomadas por este comité. Los originales reposan en archivo Secretaria General</t>
  </si>
  <si>
    <t>El acta de Baja FC550 y el Concepto Técnico se vincula al registro del activo en SAP</t>
  </si>
  <si>
    <t>*Acta de Adjudicación
*Formato de Venta del Banco
*Salida de Elementos FC20
*Concepto técnico de bienes muebles controlables FC658
*Listado de los Activos Vendidos
*Informe de concepto técnico del tercero
*Acta de Baja FC550</t>
  </si>
  <si>
    <t>Subserie documental de valor administrativo, jurídico y legal, la cual refleja las actividades de contratación en el desarrollo de los procesos de Comfama.
Sin importar el tipo de contrato los expedientes deben permanecer en la oficina encargada del proceso de contratación hasta el momento en que el contrato sea liquidado y según TRD, en Archivo de Gestión 2 años de vigencia pasando luego al Archivo Central de la entidad hasta que cumpla mínimo 20 años. Circular 046 de 2004.
Los documentos propios segun tipo de contrato debe ser incluidos en esta serie</t>
  </si>
  <si>
    <r>
      <rPr>
        <b/>
        <sz val="10"/>
        <rFont val="Candara"/>
        <family val="2"/>
      </rPr>
      <t>Contratos de Prestación, Arrendamiento y Concesión</t>
    </r>
    <r>
      <rPr>
        <sz val="10"/>
        <rFont val="Candara"/>
        <family val="2"/>
      </rPr>
      <t xml:space="preserve">
*Especificaciones y justificación de contratación FC780
* Propuesta contratista.
*Régimen de inhabilidades, incompatibilidades y conflicto de interés, para contratar con Comfama FC164 
*Certificado de existencia y representación legal, 
*Registro mercantil y/o cedula. 
*Matricula inmobiliaria. 
* Rut. 
*Memorando con solicitud del área a la División Jurídica para la elaboración del contrato.
*Contrato 
*Acta de Inicio Contrato.
* Pólizas
*Control Legalización de Contratos FC 156 
*Memorando remisorio del contrato para visto bueno del área
* Requisitos para la Legalización de Contratos FC 161
*Acta de Liquidación o Entrega Contrato.</t>
    </r>
  </si>
  <si>
    <r>
      <rPr>
        <b/>
        <sz val="10"/>
        <rFont val="Candara"/>
        <family val="2"/>
      </rPr>
      <t>Contratos de Menor Cuantia - Ordenes de Compra/Servicio (Legalización)</t>
    </r>
    <r>
      <rPr>
        <sz val="10"/>
        <rFont val="Candara"/>
        <family val="2"/>
      </rPr>
      <t xml:space="preserve">
*Orden de Servicio y legales
*Cotización/Propuesta/Presupuesto
*Certificado de Existencia y Representación
*Rut
*Documentos de Identificación
*Pólizas
*Régimen de inhabilidades, incompatibilidades y conflicto de interés, para contratar con Comfama FC164
*Referencias Comerciales</t>
    </r>
  </si>
  <si>
    <r>
      <rPr>
        <b/>
        <sz val="10"/>
        <rFont val="Candara"/>
        <family val="2"/>
      </rPr>
      <t>Administración Contratos de Prestación, Arrendamiento y Concesión</t>
    </r>
    <r>
      <rPr>
        <sz val="10"/>
        <rFont val="Candara"/>
        <family val="2"/>
      </rPr>
      <t xml:space="preserve">
*Solicitudes/ Pedidos/Requerimientos
*Control de Pagos
* Cotizaciones
* Informes de ejecución/Visita técnica/Seguimientos 
*Planos/Anexos
*Planillas Seguridad Social contratista
*Actas de Reunión
*Actas de Entrega Parciales
*Registros Fotográficos
*Evaluación de contratos de Bienes, servicios y Concesionarios</t>
    </r>
  </si>
  <si>
    <r>
      <t>Administración Contratos de Menor Cuantia  - Ordenes Servicios (Ejecución)</t>
    </r>
    <r>
      <rPr>
        <sz val="10"/>
        <rFont val="Candara"/>
        <family val="2"/>
      </rPr>
      <t xml:space="preserve">
*Acta de Inicio OS
*Solicitudes y Pedidos
*Control de Pagos
* Cotizaciones
* Informes de ejecución/Visita técnica/Seguimientos 
*Planos/Anexos
*Planillas Seguridad Social contratista
*Actas de Reunión
*Actas de Entrega Parciales
*Registros Fotográficos
*Acta de Liquidación Final OS</t>
    </r>
  </si>
  <si>
    <t>Informe de Gestión</t>
  </si>
  <si>
    <t>Se les aplica Selección Documental porque consignan los diferentes planes anuales de contratación de bienes y servicios que realice, se escoge una muestra de este tipo de planes como carácter representativo para su conservación permanente</t>
  </si>
  <si>
    <t>*Plan
* identificacion de necesidades de compra</t>
  </si>
  <si>
    <t>*Propuestas
*Cotizaciones</t>
  </si>
  <si>
    <t>Polizas de Seguros</t>
  </si>
  <si>
    <t>*Poilza
*Reclamación/Siniestro
*Informes aseguradora
*Denuncios
*Carta no siniestro
*Certificaciones</t>
  </si>
  <si>
    <t>CR - Comunicaciones y Relaciones Públicas</t>
  </si>
  <si>
    <t xml:space="preserve">Acompañar y asesorar al nivel directivo de la Organización en el relacionamiento corporativo con entes externos y con los distintos niveles de la Caja y Apoyar las Unidades Estratégicas de Negocio en el diseño e implementación de las estrategias comunicacionales internas y externas de acuerdo a las directrices corporativas. </t>
  </si>
  <si>
    <t>Unidad de Comunicaciones
Subdirección de Mercadeo</t>
  </si>
  <si>
    <t>Unidad de Comunicaciones</t>
  </si>
  <si>
    <r>
      <t xml:space="preserve">*Protocolo para Eventos
*Requerimientos Técnicos
*Presentación de eventos
</t>
    </r>
    <r>
      <rPr>
        <sz val="10"/>
        <color rgb="FFFF0000"/>
        <rFont val="Candara"/>
        <family val="2"/>
      </rPr>
      <t>*Autorización manejo de datos personales y publicaciones</t>
    </r>
  </si>
  <si>
    <t xml:space="preserve">Informe de Gestión </t>
  </si>
  <si>
    <t>Relacionamiento con medios de comunicación</t>
  </si>
  <si>
    <t>CO - Gestión de Convenios</t>
  </si>
  <si>
    <t xml:space="preserve">Identificar, formalizar, ejecutar y administrar acuerdos con organismos multilaterales, organismos nacionales, departamentales, locales y empresa privada, fundaciones, ONGs; con el fin de ampliar el impacto de las acciones de la organización de acuerdo con los lineamientos estratégicos, para el incremento de las oportunidades y las capacidades de las poblaciones que atendemos. </t>
  </si>
  <si>
    <t>Unidad de Cooperación Nacional e Internacional 
Subdirección de Servicios Sociales</t>
  </si>
  <si>
    <t xml:space="preserve">Dpto. de Desarrollo de Convenios 
Dpto. de Proyectos 
Depto prestación servicios sociales 
Subdireción de Cooperación Nacional e Internacional </t>
  </si>
  <si>
    <t>Se conservan por veinte (20) años en el archivo central y posteriormente se selecciona y se digitaliza un 10% teniendo como criterio aquellos contratos que hayan contribuido a los procesos misionales de la entidad y su aporte a la función
archivística del país. el resto de la documentación se elimina.
NOTA: una vez terminado el convenio, se conservará el tiempo establecido en el contrato y si se requiere,  se entregará a la entidad con la cual se estableció el convenio.</t>
  </si>
  <si>
    <r>
      <rPr>
        <b/>
        <sz val="10"/>
        <rFont val="Candara"/>
        <family val="2"/>
      </rPr>
      <t>Convenios/Contratos/Alianza/Acuerdo de Confidencialidad</t>
    </r>
    <r>
      <rPr>
        <sz val="10"/>
        <rFont val="Candara"/>
        <family val="2"/>
      </rPr>
      <t xml:space="preserve">
</t>
    </r>
    <r>
      <rPr>
        <sz val="8"/>
        <rFont val="Calibri"/>
        <family val="2"/>
        <scheme val="minor"/>
      </rPr>
      <t>Tipos de Convenios Cooperación en COMFAMA
*Convenios con agencias multilaterales
*Convenios con agencias de cooperación de los países
*Convenios con gobiernos
*Convenio de Cooperación Interinstitucional.
*Convenio de Cooperación técnica y/o financiera
* Convenio de prestación de servicios</t>
    </r>
    <r>
      <rPr>
        <b/>
        <u/>
        <sz val="8"/>
        <rFont val="Calibri"/>
        <family val="2"/>
        <scheme val="minor"/>
      </rPr>
      <t xml:space="preserve">
</t>
    </r>
    <r>
      <rPr>
        <sz val="8"/>
        <rFont val="Calibri"/>
        <family val="2"/>
        <scheme val="minor"/>
      </rPr>
      <t>*Términos de Referencia o Pliegos de condiciones 
*Propuesta técnica 
*Propuesta financiera 
*Minuta/Contrato /Convenio
*Régimen de inhabilidades, incompatibilidades y conflicto de interés, para contratar con Comfama FC164
*Pago de Publicación
*Póliza 
*Impuesto de Timbre
*Certificado de no evación
*Certificado de disponibilidad presupuestal
*Documentos de Identificación de los Representates Legales
*Acta de inicio
*Adiciones
*Otro si
*Prórrogas
*Cuenta de Cobro
*Informes de Gestión Convenios
*Derecho de petición 
*Comunicaciones
*Actas Seguimiento Convenios
*Lineamientos
*Acta de Cierre
*Acta de Liquidación</t>
    </r>
  </si>
  <si>
    <t>Convenios Empresas afiliadas</t>
  </si>
  <si>
    <t>Convenios Deduccion Nomina
falta la tipologia</t>
  </si>
  <si>
    <t>Microcreditos</t>
  </si>
  <si>
    <r>
      <rPr>
        <b/>
        <sz val="10"/>
        <rFont val="Calibri"/>
        <family val="2"/>
        <scheme val="minor"/>
      </rPr>
      <t xml:space="preserve">Ordenes de Giro de Fondos Convenios </t>
    </r>
    <r>
      <rPr>
        <sz val="10"/>
        <rFont val="Calibri"/>
        <family val="2"/>
        <scheme val="minor"/>
      </rPr>
      <t xml:space="preserve">
*Orden de Giro
*Relación de Distribución de Fondos</t>
    </r>
  </si>
  <si>
    <t>GL - Gestión Legal y Regulatoria</t>
  </si>
  <si>
    <t xml:space="preserve">Interpretar la normatividad externa aplicable y definir y mantener, a partir de allí y de otros análisis, la normatividad interna requerida para el buen funcionamiento de la empresa, así como también la atención de requerimientos de entes judiciales y administrativos. </t>
  </si>
  <si>
    <t xml:space="preserve">División Jurídica 
Subdirección de Desarrollo Estratégico </t>
  </si>
  <si>
    <t>División Jurídica 
Departamento de Desarrollo Organizacional</t>
  </si>
  <si>
    <t>Son de conservación total por que registran las decisiones tomadas por este órgano directivo.</t>
  </si>
  <si>
    <r>
      <t xml:space="preserve">Acta conservación total por que registran las decisiones tomadas por este órgano directivo.
</t>
    </r>
    <r>
      <rPr>
        <sz val="8"/>
        <color rgb="FFFF0000"/>
        <rFont val="Candara"/>
        <family val="2"/>
      </rPr>
      <t>Poderes y listados son documentos de apoyo conservar fisico por 5 años (validar con la secretaria y juridica)</t>
    </r>
  </si>
  <si>
    <t>Estos Documentos tienen valor permanente para la Compañía debido a su vital importancia y testimonio de su actividad.</t>
  </si>
  <si>
    <t>Son de conservación total porque consolidan la información enviada a los entes de control sobre diversos aspectos relacionados con el funcionamiento de la Compañía.
Se les aplica Selección Documental porque se escoge una muestra de informes, como carácter representativo para su conservación permanente</t>
  </si>
  <si>
    <r>
      <rPr>
        <b/>
        <sz val="10"/>
        <rFont val="Candara"/>
        <family val="2"/>
      </rPr>
      <t xml:space="preserve">Informes a Organismos de Control y Vigilancia </t>
    </r>
    <r>
      <rPr>
        <sz val="10"/>
        <rFont val="Candara"/>
        <family val="2"/>
      </rPr>
      <t xml:space="preserve">
*Informe a Superintendencias
</t>
    </r>
    <r>
      <rPr>
        <b/>
        <sz val="10"/>
        <rFont val="Candara"/>
        <family val="2"/>
      </rPr>
      <t>Informes de Revisoria Fiscal</t>
    </r>
    <r>
      <rPr>
        <sz val="10"/>
        <rFont val="Candara"/>
        <family val="2"/>
      </rPr>
      <t xml:space="preserve">
*Informe
</t>
    </r>
    <r>
      <rPr>
        <b/>
        <sz val="10"/>
        <rFont val="Candara"/>
        <family val="2"/>
      </rPr>
      <t>Requerimientos</t>
    </r>
    <r>
      <rPr>
        <sz val="10"/>
        <rFont val="Candara"/>
        <family val="2"/>
      </rPr>
      <t xml:space="preserve">
* Requerimientos del ente de control
* Respuesta División Jurídica</t>
    </r>
  </si>
  <si>
    <t>Son de conservación total porque consolidan la información enviada a los entes de control sobre diversos aspectos relacionados con el funcionamiento de la Compañía.
Se les aplica Selección Documental porque se escoge una muestra de informes a Revisoría Fiscal, como carácter representativo para su conservación permanente</t>
  </si>
  <si>
    <t>* Requerimientos del ente de control
* Respuesta División Jurídica</t>
  </si>
  <si>
    <t>FUNCIONES PRESTACIÓN DE SERVICIOS (S)</t>
  </si>
  <si>
    <t>DOCUMENTOS</t>
  </si>
  <si>
    <t>GM</t>
  </si>
  <si>
    <t>GESTIÓN DE MERCADEO</t>
  </si>
  <si>
    <r>
      <rPr>
        <sz val="11"/>
        <color theme="1"/>
        <rFont val="Calibri"/>
        <family val="2"/>
      </rPr>
      <t>●</t>
    </r>
    <r>
      <rPr>
        <sz val="11"/>
        <color theme="1"/>
        <rFont val="Calibri"/>
        <family val="2"/>
        <scheme val="minor"/>
      </rPr>
      <t>Promocionar con estrategias y acciones efectivas a Comfama y sus servicios en los Territorios objeto de la Caja. 
Ofrecer un Portafolio coherente con las necesidades del mercado y coherente con las líneas estratégicas definidas por la Caja, con Tarifas competitivas según los segmentos de afiliación establecidos.</t>
    </r>
  </si>
  <si>
    <t>Subdirección de Mercadeo</t>
  </si>
  <si>
    <t xml:space="preserve">Documentos generados a raiz de la identificación, desarrollo de productos, campañas publicitarias de atracción de afiliados potenciales y promoción de servicios. </t>
  </si>
  <si>
    <t>GC</t>
  </si>
  <si>
    <t>GESTIÓN COMERCIAL</t>
  </si>
  <si>
    <r>
      <rPr>
        <sz val="11"/>
        <color theme="1"/>
        <rFont val="Calibri"/>
        <family val="2"/>
      </rPr>
      <t>●</t>
    </r>
    <r>
      <rPr>
        <sz val="11"/>
        <color theme="1"/>
        <rFont val="Calibri"/>
        <family val="2"/>
        <scheme val="minor"/>
      </rPr>
      <t xml:space="preserve">Identificar y generar, de acuerdo a la normatividad, los productos y servicios con calidad y pertinencia, que requieren los clientes para satisfacer sus necesidades </t>
    </r>
  </si>
  <si>
    <t>Subdirección de Desarrollo Estratégico 
Subdirección de Mercadeo</t>
  </si>
  <si>
    <t>AF</t>
  </si>
  <si>
    <t xml:space="preserve">AFILIACIÓN </t>
  </si>
  <si>
    <r>
      <rPr>
        <sz val="11"/>
        <color theme="1"/>
        <rFont val="Calibri"/>
        <family val="2"/>
      </rPr>
      <t>●</t>
    </r>
    <r>
      <rPr>
        <sz val="11"/>
        <color theme="1"/>
        <rFont val="Calibri"/>
        <family val="2"/>
        <scheme val="minor"/>
      </rPr>
      <t>Atraer y asegurar los afiliados potenciales que le interesan a la organización, así como también registrar las novedades y mantener la información actualizada de los que ya se encuentran afiliados.</t>
    </r>
  </si>
  <si>
    <t>Subdirección de Mercadeo
Subdirección Financiera</t>
  </si>
  <si>
    <t>GS</t>
  </si>
  <si>
    <t>GESTIÓN DEL SERVICIO</t>
  </si>
  <si>
    <t xml:space="preserve">Todas las Subdirecciones </t>
  </si>
  <si>
    <t>SS</t>
  </si>
  <si>
    <t>SERVICIOS DE SUBSIDIO</t>
  </si>
  <si>
    <r>
      <rPr>
        <b/>
        <sz val="11"/>
        <color theme="1"/>
        <rFont val="Calibri"/>
        <family val="2"/>
        <scheme val="minor"/>
      </rPr>
      <t xml:space="preserve">OBJ. GRAL: </t>
    </r>
    <r>
      <rPr>
        <sz val="11"/>
        <color theme="1"/>
        <rFont val="Calibri"/>
        <family val="2"/>
        <scheme val="minor"/>
      </rPr>
      <t xml:space="preserve">Programar, activar y entregar a los clientes de la Caja los servicios diseñados para facilitar a las personas de menores recursos, el acceso a subsidios, de acuerdo a la normatividad, que les permitan cubrir sus necesidades más apremiantes y mejorar su calidad de vida. 
</t>
    </r>
  </si>
  <si>
    <t>Subdirección Financiera, Subdirección de Vivienda y Obras</t>
  </si>
  <si>
    <t>Documentos relacionados con la gestión de recaudos de aportes, calculo y transferencias de subsidios, convocatorias, postulaciones y asignaciones de subsidios.</t>
  </si>
  <si>
    <r>
      <rPr>
        <sz val="11"/>
        <color theme="1"/>
        <rFont val="Calibri"/>
        <family val="2"/>
      </rPr>
      <t>●</t>
    </r>
    <r>
      <rPr>
        <sz val="11"/>
        <color theme="1"/>
        <rFont val="Calibri"/>
        <family val="2"/>
        <scheme val="minor"/>
      </rPr>
      <t>Gestionar el recaudo por aportes que efectuan las empresas afiliadas para identificar el cumplimiento y habilitarles los servicios</t>
    </r>
  </si>
  <si>
    <r>
      <rPr>
        <sz val="11"/>
        <color theme="1"/>
        <rFont val="Calibri"/>
        <family val="2"/>
      </rPr>
      <t>●</t>
    </r>
    <r>
      <rPr>
        <sz val="11"/>
        <color theme="1"/>
        <rFont val="Calibri"/>
        <family val="2"/>
        <scheme val="minor"/>
      </rPr>
      <t>Calcular y transferir los subsidios a las cuentas de los usuarios para que puedan disfrutar de su cuota monetaria.</t>
    </r>
  </si>
  <si>
    <r>
      <rPr>
        <sz val="11"/>
        <color theme="1"/>
        <rFont val="Calibri"/>
        <family val="2"/>
      </rPr>
      <t>●</t>
    </r>
    <r>
      <rPr>
        <sz val="11"/>
        <color theme="1"/>
        <rFont val="Calibri"/>
        <family val="2"/>
        <scheme val="minor"/>
      </rPr>
      <t>Convocar, recibir postulaciones, estudiar, asignar y girar los diferentes subsidios que proporciona Comfama.</t>
    </r>
  </si>
  <si>
    <r>
      <rPr>
        <sz val="11"/>
        <color theme="1"/>
        <rFont val="Calibri"/>
        <family val="2"/>
      </rPr>
      <t>●</t>
    </r>
    <r>
      <rPr>
        <sz val="11"/>
        <color theme="1"/>
        <rFont val="Calibri"/>
        <family val="2"/>
        <scheme val="minor"/>
      </rPr>
      <t>Extractar, organizar y consolidar la información para el seguimiento a la prestación del servicio, la toma de decisiones y el envío de informes a entes externos. Una vez extraída y monitoreada la información, en forma continua se estudian variables de desempeño del servicio con el propósito de analizarlas y tomar acciones.</t>
    </r>
  </si>
  <si>
    <t>SF</t>
  </si>
  <si>
    <t>SERVICIOS FINANCIEROS</t>
  </si>
  <si>
    <r>
      <rPr>
        <b/>
        <sz val="11"/>
        <color theme="1"/>
        <rFont val="Calibri"/>
        <family val="2"/>
        <scheme val="minor"/>
      </rPr>
      <t>OBJ. GRAL:</t>
    </r>
    <r>
      <rPr>
        <sz val="11"/>
        <color theme="1"/>
        <rFont val="Calibri"/>
        <family val="2"/>
        <scheme val="minor"/>
      </rPr>
      <t xml:space="preserve"> Programar, activar y entregar a los clientes de la Caja los servicios diseñados para facilitar a las personas con necesidades de financiación, el acceso a bienes y servicios a través de servicios financieros pertinentes y de calidad que les permitan mejorar su calidad de vida. </t>
    </r>
  </si>
  <si>
    <t>Documentos relacionados con la gestión de asignación de recursos financieros para las diferentes lineas de crédito: Libre inversion, Vivienda, Educación, recreación, Salud, seguro de vida comfama, cuota monetaria, crédito inmediato.</t>
  </si>
  <si>
    <r>
      <rPr>
        <sz val="11"/>
        <color theme="1"/>
        <rFont val="Calibri"/>
        <family val="2"/>
      </rPr>
      <t>●</t>
    </r>
    <r>
      <rPr>
        <sz val="11"/>
        <color theme="1"/>
        <rFont val="Calibri"/>
        <family val="2"/>
        <scheme val="minor"/>
      </rPr>
      <t>Asesorar, recibir solicitudes y realizar los estudios requeridos para aprobar los servicios financieros. En todas las fases de atención se debe registrar el empleado Comfama que atendió al cliente.</t>
    </r>
  </si>
  <si>
    <r>
      <rPr>
        <sz val="11"/>
        <color theme="1"/>
        <rFont val="Calibri"/>
        <family val="2"/>
      </rPr>
      <t>●</t>
    </r>
    <r>
      <rPr>
        <sz val="11"/>
        <color theme="1"/>
        <rFont val="Calibri"/>
        <family val="2"/>
        <scheme val="minor"/>
      </rPr>
      <t>Cumplir con todos los requisitos necesarios para suscribir y entregar los servicios financieros. En todas las fases de atención se debe registrar el empleado Comfama que atendió al cliente.</t>
    </r>
  </si>
  <si>
    <r>
      <rPr>
        <sz val="11"/>
        <color theme="1"/>
        <rFont val="Calibri"/>
        <family val="2"/>
      </rPr>
      <t>●</t>
    </r>
    <r>
      <rPr>
        <sz val="11"/>
        <color theme="1"/>
        <rFont val="Calibri"/>
        <family val="2"/>
        <scheme val="minor"/>
      </rPr>
      <t>Monitorear, controlar y administrar la información de los servicios financieros para garantizar su correcto funcionamiento.</t>
    </r>
  </si>
  <si>
    <t>SE</t>
  </si>
  <si>
    <r>
      <rPr>
        <b/>
        <sz val="11"/>
        <color theme="1"/>
        <rFont val="Calibri"/>
        <family val="2"/>
        <scheme val="minor"/>
      </rPr>
      <t>OBJ. GRAL:</t>
    </r>
    <r>
      <rPr>
        <sz val="11"/>
        <color theme="1"/>
        <rFont val="Calibri"/>
        <family val="2"/>
        <scheme val="minor"/>
      </rPr>
      <t xml:space="preserve"> Programar, activar y entregar a los clientes de la Caja los servicios diseñados para facilitar a personas con interés por el desarrollo de su ser, de sus competencias para la vida o de sus habilidades técnicas, el acceso a la formación, a través de una variedad de programas, cursos y servicios educativos, en ambientes adecuados donde se promueva el conocimiento y el uso de la tecnología.</t>
    </r>
  </si>
  <si>
    <t>Subdirección de Servicios Sociales</t>
  </si>
  <si>
    <t>Documentación relacionada con la planificación, gestión y aseguramiento de servicios educativos y de formación.</t>
  </si>
  <si>
    <r>
      <rPr>
        <sz val="11"/>
        <color theme="1"/>
        <rFont val="Calibri"/>
        <family val="2"/>
      </rPr>
      <t>●</t>
    </r>
    <r>
      <rPr>
        <sz val="11"/>
        <color theme="1"/>
        <rFont val="Calibri"/>
        <family val="2"/>
        <scheme val="minor"/>
      </rPr>
      <t>Determinar los productos y servicios de educación que se ofertarán a los cliente de forma que responda a sus necesidades y a los objetivos de la organización en cuanto a cobertura, capacidad instalada, ingresos, subsidios e impacto social. Incluye la planificación y el aseguramiento de todos los recursos que se requieren para la entrega de los servicios tanto individuales como empresariales.</t>
    </r>
  </si>
  <si>
    <r>
      <rPr>
        <sz val="11"/>
        <color theme="1"/>
        <rFont val="Calibri"/>
        <family val="2"/>
      </rPr>
      <t>●</t>
    </r>
    <r>
      <rPr>
        <sz val="11"/>
        <color theme="1"/>
        <rFont val="Calibri"/>
        <family val="2"/>
        <scheme val="minor"/>
      </rPr>
      <t>Orientar y formalizar con el cliente el acceso a los servicios de educación, de acuerdo con sus necesidades y las normas de la Caja.</t>
    </r>
  </si>
  <si>
    <r>
      <rPr>
        <sz val="11"/>
        <color theme="1"/>
        <rFont val="Calibri"/>
        <family val="2"/>
      </rPr>
      <t>●</t>
    </r>
    <r>
      <rPr>
        <sz val="11"/>
        <color theme="1"/>
        <rFont val="Calibri"/>
        <family val="2"/>
        <scheme val="minor"/>
      </rPr>
      <t>Garantizar la entrega de productos y servicios de educación, cumpliendo con las expectativas de los clientes y los estándares de calidad de la Caja.</t>
    </r>
  </si>
  <si>
    <r>
      <rPr>
        <sz val="11"/>
        <color theme="1"/>
        <rFont val="Calibri"/>
        <family val="2"/>
      </rPr>
      <t>●</t>
    </r>
    <r>
      <rPr>
        <sz val="11"/>
        <color theme="1"/>
        <rFont val="Calibri"/>
        <family val="2"/>
        <scheme val="minor"/>
      </rPr>
      <t>Consolidar, interpretar y analizar los datos generados por los diferentes procesos, para entregar información útil y oportuna que permita evaluar los resultados de la gestión y a su vez facilite la toma de decisiones.</t>
    </r>
  </si>
  <si>
    <t>ST</t>
  </si>
  <si>
    <t>SERVICIOS TIEMPO LIBRE</t>
  </si>
  <si>
    <r>
      <rPr>
        <b/>
        <sz val="11"/>
        <color theme="1"/>
        <rFont val="Calibri"/>
        <family val="2"/>
        <scheme val="minor"/>
      </rPr>
      <t xml:space="preserve">OBJ. GRAL: </t>
    </r>
    <r>
      <rPr>
        <sz val="11"/>
        <color theme="1"/>
        <rFont val="Calibri"/>
        <family val="2"/>
        <scheme val="minor"/>
      </rPr>
      <t>Programar, activar y entregar a los clientes de la Caja los servicios diseñados para facilitar a personas de espíritu joven, que se ocupan en invertir su tiempo libre, el acceso a alternativas de diversión y entretenimiento con productos permanentemente renovados y servicios complementarios para hacer mas placenteras sus experiencias con Comfama.</t>
    </r>
  </si>
  <si>
    <t>Subdirección de Recreación y Deporte</t>
  </si>
  <si>
    <t>Documentos creados a raíz de la programación, activación y entrega de servicios de recreación y deporte.</t>
  </si>
  <si>
    <r>
      <rPr>
        <sz val="11"/>
        <color theme="1"/>
        <rFont val="Calibri"/>
        <family val="2"/>
      </rPr>
      <t>●</t>
    </r>
    <r>
      <rPr>
        <sz val="11"/>
        <color theme="1"/>
        <rFont val="Calibri"/>
        <family val="2"/>
        <scheme val="minor"/>
      </rPr>
      <t>Determinar los productos y servicios de tiempo libre que se ofertarán a los cliente de forma que responda a sus necesidades y a los objetivos de la organización en cuanto a cobertura, capacidad instalada, ingresos, subsidios e impacto social. Incluye la planificación y el aseguramiento de todos los recursos que se requieren para la entrega de los servicios tanto individuales como empresariales.</t>
    </r>
  </si>
  <si>
    <r>
      <rPr>
        <sz val="11"/>
        <color theme="1"/>
        <rFont val="Calibri"/>
        <family val="2"/>
      </rPr>
      <t>●</t>
    </r>
    <r>
      <rPr>
        <sz val="11"/>
        <color theme="1"/>
        <rFont val="Calibri"/>
        <family val="2"/>
        <scheme val="minor"/>
      </rPr>
      <t>Orientar y formalizar con el cliente el acceso a los servicios de tiempo libre, de acuerdo con sus necesidades y las normas de la Caja.</t>
    </r>
  </si>
  <si>
    <r>
      <rPr>
        <sz val="11"/>
        <color theme="1"/>
        <rFont val="Calibri"/>
        <family val="2"/>
      </rPr>
      <t>●</t>
    </r>
    <r>
      <rPr>
        <sz val="11"/>
        <color theme="1"/>
        <rFont val="Calibri"/>
        <family val="2"/>
        <scheme val="minor"/>
      </rPr>
      <t>Garantizar la entrega de productos y servicios de tiempo libre, cumpliendo con las expectativas de los clientes y los estándares de calidad de la Caja.</t>
    </r>
  </si>
  <si>
    <t>SA</t>
  </si>
  <si>
    <t>SERVICIOS DE SALUD</t>
  </si>
  <si>
    <r>
      <rPr>
        <b/>
        <sz val="11"/>
        <color theme="1"/>
        <rFont val="Calibri"/>
        <family val="2"/>
        <scheme val="minor"/>
      </rPr>
      <t>OBJ. GRAL:</t>
    </r>
    <r>
      <rPr>
        <sz val="11"/>
        <color theme="1"/>
        <rFont val="Calibri"/>
        <family val="2"/>
        <scheme val="minor"/>
      </rPr>
      <t xml:space="preserve"> Programar, activar y entregar a los clientes de la Caja los servicios diseñados para facilitar a las personas, el acceso a servicios de salud pertinentes y de calidad que les permitan mejorar su calidad de vida.</t>
    </r>
  </si>
  <si>
    <t>Documentos producidos como resultado de la ejecución de la programación, activación, entrega y aseguramiento de los servicios de salud.</t>
  </si>
  <si>
    <r>
      <rPr>
        <sz val="11"/>
        <color theme="1"/>
        <rFont val="Calibri"/>
        <family val="2"/>
      </rPr>
      <t>●</t>
    </r>
    <r>
      <rPr>
        <sz val="11"/>
        <color theme="1"/>
        <rFont val="Calibri"/>
        <family val="2"/>
        <scheme val="minor"/>
      </rPr>
      <t>Brindar atención integral en salud de acuerdo a los planes, protocolos y políticas establecidos</t>
    </r>
  </si>
  <si>
    <r>
      <rPr>
        <sz val="11"/>
        <color theme="1"/>
        <rFont val="Calibri"/>
        <family val="2"/>
      </rPr>
      <t>●</t>
    </r>
    <r>
      <rPr>
        <sz val="11"/>
        <color theme="1"/>
        <rFont val="Calibri"/>
        <family val="2"/>
        <scheme val="minor"/>
      </rPr>
      <t>Asegurar, administrar y realizar bajo las políticas y directrices establecidos por la Dirección, las actividades de los procesos y procedimientos definidos como no gerenciales, para la operación de la EPS de régimen subsidiado, con criterios de eficiencia, calidad, efectividad y transparencia.</t>
    </r>
  </si>
  <si>
    <r>
      <rPr>
        <sz val="11"/>
        <color theme="1"/>
        <rFont val="Calibri"/>
        <family val="2"/>
      </rPr>
      <t>●</t>
    </r>
    <r>
      <rPr>
        <sz val="11"/>
        <color theme="1"/>
        <rFont val="Calibri"/>
        <family val="2"/>
        <scheme val="minor"/>
      </rPr>
      <t>Realizar seguimiento a los servicios de salud para consolidar y analizar la información para la toma de decisiones y mejora del servicio.</t>
    </r>
  </si>
  <si>
    <t>SV</t>
  </si>
  <si>
    <t>SERVICIOS DE VIVIENDA</t>
  </si>
  <si>
    <r>
      <rPr>
        <b/>
        <sz val="11"/>
        <color theme="1"/>
        <rFont val="Calibri"/>
        <family val="2"/>
        <scheme val="minor"/>
      </rPr>
      <t>OBJ. GRAL:</t>
    </r>
    <r>
      <rPr>
        <sz val="11"/>
        <color theme="1"/>
        <rFont val="Calibri"/>
        <family val="2"/>
        <scheme val="minor"/>
      </rPr>
      <t xml:space="preserve"> Programar, activar y entregar a los clientes de la Caja los servicios diseñados para facilitar a las personas con necesidades habitacionales, el acceso a bienes y servicios de Vivienda pertinentes y de calidad que les permitan mejorar su calidad de vida.</t>
    </r>
  </si>
  <si>
    <t>Subdirección de Vivienda y Obras</t>
  </si>
  <si>
    <t>Documentos generados como resultado de la programación, activación, entrega, servicio postventa y seguimiento a trámites derivados de la ejecución de proyectos de construcción y soluciones habitacionales.</t>
  </si>
  <si>
    <r>
      <rPr>
        <sz val="11"/>
        <color theme="1"/>
        <rFont val="Calibri"/>
        <family val="2"/>
      </rPr>
      <t>●</t>
    </r>
    <r>
      <rPr>
        <sz val="11"/>
        <color theme="1"/>
        <rFont val="Calibri"/>
        <family val="2"/>
        <scheme val="minor"/>
      </rPr>
      <t>Conseguir y negociar condiciones comerciales de los inmuebles para conformar el banco de vivienda; asesorar, recibir y estudiar solicitudes, y/o realizar venta de servicios de vivienda.</t>
    </r>
  </si>
  <si>
    <r>
      <rPr>
        <sz val="11"/>
        <color theme="1"/>
        <rFont val="Calibri"/>
        <family val="2"/>
      </rPr>
      <t>●</t>
    </r>
    <r>
      <rPr>
        <sz val="11"/>
        <color theme="1"/>
        <rFont val="Calibri"/>
        <family val="2"/>
        <scheme val="minor"/>
      </rPr>
      <t>Gestionar la ejecución de los proyectos de construcción para dimensionar los recursos que permitan la ejecución del servicio y evaluar el resultado de los proyectos.</t>
    </r>
  </si>
  <si>
    <r>
      <rPr>
        <sz val="11"/>
        <color theme="1"/>
        <rFont val="Calibri"/>
        <family val="2"/>
      </rPr>
      <t>●</t>
    </r>
    <r>
      <rPr>
        <sz val="11"/>
        <color theme="1"/>
        <rFont val="Calibri"/>
        <family val="2"/>
        <scheme val="minor"/>
      </rPr>
      <t>Ejecutar servicios técnicos de vivienda, entregar inmuebles nuevos de proyectos propios a los compradores verificando las correctas condiciones de los mismos, gestionar servicio postventa, y realizar acompañamiento social.</t>
    </r>
  </si>
  <si>
    <r>
      <rPr>
        <sz val="11"/>
        <color theme="1"/>
        <rFont val="Calibri"/>
        <family val="2"/>
      </rPr>
      <t>●</t>
    </r>
    <r>
      <rPr>
        <sz val="11"/>
        <color theme="1"/>
        <rFont val="Calibri"/>
        <family val="2"/>
        <scheme val="minor"/>
      </rPr>
      <t>Realizar seguimiento a trámites, pagos, control y manejo de cartera, escrituración, liquidación y facturación de comisiones internas y externas. Recibir y consolidar la información con el fin de generar informes, indicadores y estadísticas requeridos por los diferentes procesos.</t>
    </r>
  </si>
  <si>
    <t>FUNCIONES PROVEEDORES RECURSOS (R)</t>
  </si>
  <si>
    <t>AE</t>
  </si>
  <si>
    <t>GESTIÓN DE ARQUITECTURA EMPRESARIAL</t>
  </si>
  <si>
    <r>
      <rPr>
        <b/>
        <sz val="11"/>
        <color theme="1"/>
        <rFont val="Calibri"/>
        <family val="2"/>
        <scheme val="minor"/>
      </rPr>
      <t>OBJ. GRAL:</t>
    </r>
    <r>
      <rPr>
        <sz val="11"/>
        <color theme="1"/>
        <rFont val="Calibri"/>
        <family val="2"/>
        <scheme val="minor"/>
      </rPr>
      <t xml:space="preserve"> Garantizar que la organización cuente oportunamente con los procesos, estructura, tecnología e infraestructura tecnológica que contribuya al cumplimiento de los objetivos estratégicos.</t>
    </r>
  </si>
  <si>
    <t>Subdirección de Desarrollo Estrategico</t>
  </si>
  <si>
    <t>Documentos relacionados con la estructuración de soluciones para la ejecución de la operación de las áreas de la organización de acuerdo al direccionamiento estrategico de la caja.</t>
  </si>
  <si>
    <r>
      <rPr>
        <sz val="11"/>
        <color theme="1"/>
        <rFont val="Calibri"/>
        <family val="2"/>
      </rPr>
      <t>●</t>
    </r>
    <r>
      <rPr>
        <sz val="11"/>
        <color theme="1"/>
        <rFont val="Calibri"/>
        <family val="2"/>
        <scheme val="minor"/>
      </rPr>
      <t>Estructurar el modelo con el que deben operar las diferentes áreas de la organización para que puedan llevar a cabo lo establecido en el direccionamiento estratégico.</t>
    </r>
  </si>
  <si>
    <r>
      <rPr>
        <sz val="11"/>
        <color theme="1"/>
        <rFont val="Calibri"/>
        <family val="2"/>
      </rPr>
      <t>●</t>
    </r>
    <r>
      <rPr>
        <sz val="11"/>
        <color theme="1"/>
        <rFont val="Calibri"/>
        <family val="2"/>
        <scheme val="minor"/>
      </rPr>
      <t>Estructurar soluciones que de acuerdo al direccionamiento estratégico se deban implemetar del tal forma que abarquen todos los aspectos que interactuan en la solución de la situación.</t>
    </r>
  </si>
  <si>
    <r>
      <rPr>
        <sz val="11"/>
        <color theme="1"/>
        <rFont val="Calibri"/>
        <family val="2"/>
      </rPr>
      <t>●</t>
    </r>
    <r>
      <rPr>
        <sz val="11"/>
        <color theme="1"/>
        <rFont val="Calibri"/>
        <family val="2"/>
        <scheme val="minor"/>
      </rPr>
      <t>Evaluar las estructuras definidas para la operación de las diferentes áreas para que éstas cumplan con lo definido.</t>
    </r>
  </si>
  <si>
    <t>GH</t>
  </si>
  <si>
    <t>GESTION TALENTO HUMANO</t>
  </si>
  <si>
    <r>
      <rPr>
        <b/>
        <sz val="11"/>
        <color theme="1"/>
        <rFont val="Calibri"/>
        <family val="2"/>
        <scheme val="minor"/>
      </rPr>
      <t>OBJ. GRAL:</t>
    </r>
    <r>
      <rPr>
        <sz val="11"/>
        <color theme="1"/>
        <rFont val="Calibri"/>
        <family val="2"/>
        <scheme val="minor"/>
      </rPr>
      <t xml:space="preserve"> Garantizar que la organización cuente con talento humano que contribuya al cumplimiento de los objetivos estratégicos.</t>
    </r>
  </si>
  <si>
    <t>Unidad de Gestión Humana</t>
  </si>
  <si>
    <t>Documentos creados en el transcurso de adquisición, gestión, potencialización y aseguramiento del talento humano.</t>
  </si>
  <si>
    <r>
      <rPr>
        <sz val="11"/>
        <color theme="1"/>
        <rFont val="Calibri"/>
        <family val="2"/>
      </rPr>
      <t>●</t>
    </r>
    <r>
      <rPr>
        <sz val="11"/>
        <color theme="1"/>
        <rFont val="Calibri"/>
        <family val="2"/>
        <scheme val="minor"/>
      </rPr>
      <t>Proveer talento humano competentes para los diferentes procesos de la organización.</t>
    </r>
  </si>
  <si>
    <r>
      <rPr>
        <sz val="11"/>
        <color theme="1"/>
        <rFont val="Calibri"/>
        <family val="2"/>
      </rPr>
      <t>●</t>
    </r>
    <r>
      <rPr>
        <sz val="11"/>
        <color theme="1"/>
        <rFont val="Calibri"/>
        <family val="2"/>
        <scheme val="minor"/>
      </rPr>
      <t>Garantizar el cumplimiento de requisitos legales y compromisos laborales de beneficios sociales y económicos</t>
    </r>
  </si>
  <si>
    <r>
      <rPr>
        <sz val="11"/>
        <color theme="1"/>
        <rFont val="Calibri"/>
        <family val="2"/>
      </rPr>
      <t>●</t>
    </r>
    <r>
      <rPr>
        <sz val="11"/>
        <color theme="1"/>
        <rFont val="Calibri"/>
        <family val="2"/>
        <scheme val="minor"/>
      </rPr>
      <t>Potencializar la capacidad de las personas para que se realicen integralmente como seres humanos, contemplando todas sus dimensiones existenciales y como consecuencia se comprometan con el logro de los resultados organizacionales.</t>
    </r>
  </si>
  <si>
    <t>GO</t>
  </si>
  <si>
    <t>GESTIÓN DE OPERACIONES</t>
  </si>
  <si>
    <r>
      <rPr>
        <b/>
        <sz val="11"/>
        <color theme="1"/>
        <rFont val="Calibri"/>
        <family val="2"/>
        <scheme val="minor"/>
      </rPr>
      <t xml:space="preserve">OBJ. GRAL: </t>
    </r>
    <r>
      <rPr>
        <sz val="11"/>
        <color theme="1"/>
        <rFont val="Calibri"/>
        <family val="2"/>
        <scheme val="minor"/>
      </rPr>
      <t>Garantizar que la organización cuente oportunamente con la infraestructura y los servicios que requiera para el cumplimiento de los objetivos estratégicos.</t>
    </r>
  </si>
  <si>
    <t>Subdirección de Operaciones</t>
  </si>
  <si>
    <t>Documentos relacionados con la planeación de recursos físicos, de infraestructura, humanos para la prestación de servicios  dando cumplimiento a los objetivos estrategicos.</t>
  </si>
  <si>
    <r>
      <rPr>
        <sz val="11"/>
        <color theme="1"/>
        <rFont val="Calibri"/>
        <family val="2"/>
      </rPr>
      <t>●</t>
    </r>
    <r>
      <rPr>
        <sz val="11"/>
        <color theme="1"/>
        <rFont val="Calibri"/>
        <family val="2"/>
        <scheme val="minor"/>
      </rPr>
      <t>Realizar la planeación de los recursos físicos, humanos y administrativos, así como también, la estimación de tiempo y esfuerzo, requeridos para el normal funcionamiento y la prestación de los servicios.</t>
    </r>
  </si>
  <si>
    <r>
      <rPr>
        <sz val="11"/>
        <color theme="1"/>
        <rFont val="Calibri"/>
        <family val="2"/>
      </rPr>
      <t>●</t>
    </r>
    <r>
      <rPr>
        <sz val="11"/>
        <color theme="1"/>
        <rFont val="Calibri"/>
        <family val="2"/>
        <scheme val="minor"/>
      </rPr>
      <t>Coordinar y desarrollar las actividades para la atención del incidente, ejecución del cambio, la realización de la rutina y actividades preventivas, de acuerdo con los protocolos establecidos o el plan de trabajo elaborado.</t>
    </r>
  </si>
  <si>
    <t>GF</t>
  </si>
  <si>
    <t>GESTIÓN FINANCIERA</t>
  </si>
  <si>
    <r>
      <rPr>
        <b/>
        <sz val="11"/>
        <color theme="1"/>
        <rFont val="Calibri"/>
        <family val="2"/>
        <scheme val="minor"/>
      </rPr>
      <t>OBJ. GRAL:</t>
    </r>
    <r>
      <rPr>
        <sz val="11"/>
        <color theme="1"/>
        <rFont val="Calibri"/>
        <family val="2"/>
        <scheme val="minor"/>
      </rPr>
      <t xml:space="preserve"> Garantizar que la organización cuente oportunamente con los recursos financieros que contribuyan al cumplimiento de los objetivos estratégicos así como la generación oportuna de los informes financieros que permitan la toma de decisiones.</t>
    </r>
  </si>
  <si>
    <t xml:space="preserve">Documentos relacionados con la administración, ejecución, control, recaudo, contabilización y analisis de los recursos financieros. </t>
  </si>
  <si>
    <r>
      <rPr>
        <sz val="11"/>
        <color theme="1"/>
        <rFont val="Calibri"/>
        <family val="2"/>
      </rPr>
      <t>●</t>
    </r>
    <r>
      <rPr>
        <sz val="11"/>
        <color theme="1"/>
        <rFont val="Calibri"/>
        <family val="2"/>
        <scheme val="minor"/>
      </rPr>
      <t>Realizar, ejecutar y administrar el presupuesto de Comfama, con el fin de controlar los recursos financieros a corto plazo que permita el cumplimiento del plan operativo.</t>
    </r>
  </si>
  <si>
    <r>
      <rPr>
        <sz val="11"/>
        <color theme="1"/>
        <rFont val="Calibri"/>
        <family val="2"/>
      </rPr>
      <t>●</t>
    </r>
    <r>
      <rPr>
        <sz val="11"/>
        <color theme="1"/>
        <rFont val="Calibri"/>
        <family val="2"/>
        <scheme val="minor"/>
      </rPr>
      <t>Definir, ejecutar y administrar el modelo de costos y rentabilidad de Comfama, con el fin de distribuir y clasificar los recursos financieros en grupos y conceptos útilies para el análisis de la información y su adecuada asignación.</t>
    </r>
  </si>
  <si>
    <r>
      <rPr>
        <sz val="11"/>
        <color theme="1"/>
        <rFont val="Calibri"/>
        <family val="2"/>
      </rPr>
      <t>●</t>
    </r>
    <r>
      <rPr>
        <sz val="11"/>
        <color theme="1"/>
        <rFont val="Calibri"/>
        <family val="2"/>
        <scheme val="minor"/>
      </rPr>
      <t>Parametrizar transacciones e informes financieros, contablizar transacciones, analizar y controlar registros contables y analizar informes financieros, para comunicar y entregar información financiera y contable de calidad apoyando la toma de decisiones de clientes o usuarios, y garantizando el cumplimiento de las obligaciones legales en los términos y condiciones establecidas.</t>
    </r>
  </si>
  <si>
    <r>
      <rPr>
        <sz val="11"/>
        <color theme="1"/>
        <rFont val="Calibri"/>
        <family val="2"/>
      </rPr>
      <t>●</t>
    </r>
    <r>
      <rPr>
        <sz val="11"/>
        <color theme="1"/>
        <rFont val="Calibri"/>
        <family val="2"/>
        <scheme val="minor"/>
      </rPr>
      <t xml:space="preserve">Realizar y administrar el plan financiero de Comfama, con el fin de planear la estructura financiera de largo plazo que permita el cumplimiento del plan estratégico. </t>
    </r>
  </si>
  <si>
    <r>
      <rPr>
        <sz val="11"/>
        <color theme="1"/>
        <rFont val="Calibri"/>
        <family val="2"/>
      </rPr>
      <t>●</t>
    </r>
    <r>
      <rPr>
        <sz val="11"/>
        <color theme="1"/>
        <rFont val="Calibri"/>
        <family val="2"/>
        <scheme val="minor"/>
      </rPr>
      <t>Planear y administrar la información tributaria, con el fin de dar cumplimiento a las obligaciones fiscales de orden nacional y municipal con los diferentes entes externos.</t>
    </r>
  </si>
  <si>
    <r>
      <rPr>
        <sz val="11"/>
        <color theme="1"/>
        <rFont val="Calibri"/>
        <family val="2"/>
      </rPr>
      <t>●</t>
    </r>
    <r>
      <rPr>
        <sz val="11"/>
        <color theme="1"/>
        <rFont val="Calibri"/>
        <family val="2"/>
        <scheme val="minor"/>
      </rPr>
      <t>Administrar el recurso financiero de una manera eficiente y bajo el cumplimiento de las políticas estratégicas de administración de la liquidez y de la gestión de cartera.</t>
    </r>
  </si>
  <si>
    <t>GA</t>
  </si>
  <si>
    <t>ADQUISICIÓN DE BIENES Y SERVICIOS</t>
  </si>
  <si>
    <r>
      <rPr>
        <b/>
        <sz val="11"/>
        <color theme="1"/>
        <rFont val="Calibri"/>
        <family val="2"/>
        <scheme val="minor"/>
      </rPr>
      <t xml:space="preserve">OBJ. GRAL: </t>
    </r>
    <r>
      <rPr>
        <sz val="11"/>
        <color theme="1"/>
        <rFont val="Calibri"/>
        <family val="2"/>
        <scheme val="minor"/>
      </rPr>
      <t xml:space="preserve">Satisfacer las necesidades derivadas de la operación de las áreas, procurando la adecuada destinación de los recursos presupuestados para la compra de bienes y servicios bajo los principios de transparencia y claridad, alineado a las directrices establecidas por las normas legales y políticas internas. </t>
    </r>
  </si>
  <si>
    <t>Documentos derivados de la gestión de compra de bienes y servicios; convocatorias, acuerdos y evaluación de proveedores.</t>
  </si>
  <si>
    <r>
      <rPr>
        <sz val="11"/>
        <color theme="1"/>
        <rFont val="Calibri"/>
        <family val="2"/>
      </rPr>
      <t>●</t>
    </r>
    <r>
      <rPr>
        <sz val="11"/>
        <color theme="1"/>
        <rFont val="Calibri"/>
        <family val="2"/>
        <scheme val="minor"/>
      </rPr>
      <t>Establecer acuerdos de voluntades con los proveedores de forma o contenido soportados por las directrices legales y políticas internas y evaluar a los proveedores bajo términos de nivel de servicios.</t>
    </r>
  </si>
  <si>
    <r>
      <rPr>
        <sz val="11"/>
        <color theme="1"/>
        <rFont val="Calibri"/>
        <family val="2"/>
      </rPr>
      <t>●</t>
    </r>
    <r>
      <rPr>
        <sz val="11"/>
        <color theme="1"/>
        <rFont val="Calibri"/>
        <family val="2"/>
        <scheme val="minor"/>
      </rPr>
      <t xml:space="preserve">Convocar a los proveedores según su especialidad con el propósito de escoger a los que se ajusten a las necesidades, especificaciones y reglas de negocio de Comfama. </t>
    </r>
  </si>
  <si>
    <r>
      <rPr>
        <sz val="11"/>
        <color theme="1"/>
        <rFont val="Calibri"/>
        <family val="2"/>
      </rPr>
      <t>●</t>
    </r>
    <r>
      <rPr>
        <sz val="11"/>
        <color theme="1"/>
        <rFont val="Calibri"/>
        <family val="2"/>
        <scheme val="minor"/>
      </rPr>
      <t>Regular la disponibilidad del proveedor para ser contratado para la compra ó prestación de servicios según las políticas de contratación establecidas.</t>
    </r>
  </si>
  <si>
    <r>
      <rPr>
        <sz val="11"/>
        <color theme="1"/>
        <rFont val="Calibri"/>
        <family val="2"/>
      </rPr>
      <t>●</t>
    </r>
    <r>
      <rPr>
        <sz val="11"/>
        <color theme="1"/>
        <rFont val="Calibri"/>
        <family val="2"/>
        <scheme val="minor"/>
      </rPr>
      <t>Mantener y actualizar la información de los activos de la Organización para permitir un control de asignación y uso</t>
    </r>
  </si>
  <si>
    <t>FUNCIONES PROCESOS DE SOPORTE/APOYO (A)</t>
  </si>
  <si>
    <t>CR</t>
  </si>
  <si>
    <t>COMUNICACIONES Y RELACIONES PÚBLICAS</t>
  </si>
  <si>
    <r>
      <rPr>
        <b/>
        <sz val="11"/>
        <color theme="1"/>
        <rFont val="Calibri"/>
        <family val="2"/>
        <scheme val="minor"/>
      </rPr>
      <t xml:space="preserve">OBJ. GRAL: </t>
    </r>
    <r>
      <rPr>
        <sz val="11"/>
        <color theme="1"/>
        <rFont val="Calibri"/>
        <family val="2"/>
        <scheme val="minor"/>
      </rPr>
      <t xml:space="preserve">Acompañar y asesorar al nivel directivo de la Organización en el relacionamiento corporativo con entes externos y con los distintos niveles de la Caja y Apoyar las Unidades Estratégicas de Negocio en el diseño e implementación de las estrategias comunicacionales internas y externas de acuerdo a las directrices corporativas. </t>
    </r>
  </si>
  <si>
    <t>Documentos creados durante la ejecución de acciones de relacionamiento corporativo, estrategias comunicacionales internas y externas</t>
  </si>
  <si>
    <r>
      <rPr>
        <sz val="11"/>
        <color theme="1"/>
        <rFont val="Calibri"/>
        <family val="2"/>
      </rPr>
      <t>●</t>
    </r>
    <r>
      <rPr>
        <sz val="11"/>
        <color theme="1"/>
        <rFont val="Calibri"/>
        <family val="2"/>
        <scheme val="minor"/>
      </rPr>
      <t xml:space="preserve">Apoyar las acciones encaminadas a fortalecer la cultura organizacional, informar a la comunidad laboral acerca de la actualidad, programas, servicios, proyectos y políticas de la caja a través del diseño e implementación de estrategias comunicacionales internas. </t>
    </r>
  </si>
  <si>
    <r>
      <rPr>
        <sz val="11"/>
        <color theme="1"/>
        <rFont val="Calibri"/>
        <family val="2"/>
      </rPr>
      <t>●</t>
    </r>
    <r>
      <rPr>
        <sz val="11"/>
        <color theme="1"/>
        <rFont val="Calibri"/>
        <family val="2"/>
        <scheme val="minor"/>
      </rPr>
      <t xml:space="preserve">Apoyar las Unidades Estratégicas de Negocio en el diseño e implementación de las estrategias comunicacionales externas de acuerdo a las directrices corporativas. </t>
    </r>
  </si>
  <si>
    <r>
      <rPr>
        <sz val="11"/>
        <color theme="1"/>
        <rFont val="Calibri"/>
        <family val="2"/>
      </rPr>
      <t>●</t>
    </r>
    <r>
      <rPr>
        <sz val="11"/>
        <color theme="1"/>
        <rFont val="Calibri"/>
        <family val="2"/>
        <scheme val="minor"/>
      </rPr>
      <t xml:space="preserve">Establecer los parámetros de actuación y relacionamiento con los diferentes grupos de interés de Comfama. </t>
    </r>
  </si>
  <si>
    <t>CO</t>
  </si>
  <si>
    <t>GESTIÓN DE CONVENIOS</t>
  </si>
  <si>
    <r>
      <rPr>
        <b/>
        <sz val="11"/>
        <color theme="1"/>
        <rFont val="Calibri"/>
        <family val="2"/>
        <scheme val="minor"/>
      </rPr>
      <t>OBJ GRAL:</t>
    </r>
    <r>
      <rPr>
        <sz val="11"/>
        <color theme="1"/>
        <rFont val="Calibri"/>
        <family val="2"/>
        <scheme val="minor"/>
      </rPr>
      <t xml:space="preserve"> Identificar, formalizar, ejecutar y administrar acuerdos con organismos multilaterales, organismos nacionales, departamentales, locales y empresa privada, fundaciones, ONGs; con el fin de ampliar el impacto de las acciones de la organización de acuerdo con los lineamientos estratégicos, para el incremento de las oportunidades y las capacidades de las poblaciones que atendemos. </t>
    </r>
  </si>
  <si>
    <t>Unidad de Cooperación Nacional e Internacional</t>
  </si>
  <si>
    <t>Documentos creados durante la Identificación, formalización, ejecución, administración y seguimiento de acuerdos con organismos multilaterales, organismos nacionales, departamentales, locales y empresa privada, fundaciones, ONGs y estudios de impactos de las acciones de la organización logrados y planeados.</t>
  </si>
  <si>
    <r>
      <rPr>
        <sz val="11"/>
        <color theme="1"/>
        <rFont val="Calibri"/>
        <family val="2"/>
      </rPr>
      <t>●</t>
    </r>
    <r>
      <rPr>
        <sz val="11"/>
        <color theme="1"/>
        <rFont val="Calibri"/>
        <family val="2"/>
        <scheme val="minor"/>
      </rPr>
      <t xml:space="preserve">Lograr el crecimiento y la constante renovación de los productos y servicios que ofrece Comfama y estudiar las posibilidades de ampliar el impacto de las acciones de la organización de acuerdo con los lineamientos estratégicos, para el incremento de las oportunidades y las capacidades de las poblaciones que atendemos. </t>
    </r>
  </si>
  <si>
    <r>
      <rPr>
        <sz val="11"/>
        <color theme="1"/>
        <rFont val="Calibri"/>
        <family val="2"/>
      </rPr>
      <t>●</t>
    </r>
    <r>
      <rPr>
        <sz val="11"/>
        <color theme="1"/>
        <rFont val="Calibri"/>
        <family val="2"/>
        <scheme val="minor"/>
      </rPr>
      <t>Establecer de manera clara los alcances, intereses y actividades específicas a desarrollar de la mano de la institución, organización u empresa (Persona Juridica) con quien se firma el convenio, para el logro de los propositos planteados en el plan estratégico de la Caja y en el plan operativo de la Subdirección.</t>
    </r>
  </si>
  <si>
    <r>
      <rPr>
        <sz val="11"/>
        <color theme="1"/>
        <rFont val="Calibri"/>
        <family val="2"/>
      </rPr>
      <t>●</t>
    </r>
    <r>
      <rPr>
        <sz val="11"/>
        <color theme="1"/>
        <rFont val="Calibri"/>
        <family val="2"/>
        <scheme val="minor"/>
      </rPr>
      <t>Ejecutar y hacer seguimiento al desarrollo de los convenios de prestación de servicios, con el fin de cumplir los compromisos adquiridos entre las partes.</t>
    </r>
  </si>
  <si>
    <r>
      <rPr>
        <sz val="11"/>
        <color theme="1"/>
        <rFont val="Calibri"/>
        <family val="2"/>
      </rPr>
      <t>●</t>
    </r>
    <r>
      <rPr>
        <sz val="11"/>
        <color theme="1"/>
        <rFont val="Calibri"/>
        <family val="2"/>
        <scheme val="minor"/>
      </rPr>
      <t>Realizar seguimiento a los convenios con el fin de verificar el cumplimiento de los compromisos adquiridos entre las partes.</t>
    </r>
  </si>
  <si>
    <t>GL</t>
  </si>
  <si>
    <t>GESTIÓN LEGAL Y REGULATORIA</t>
  </si>
  <si>
    <r>
      <rPr>
        <b/>
        <sz val="11"/>
        <color theme="1"/>
        <rFont val="Calibri"/>
        <family val="2"/>
        <scheme val="minor"/>
      </rPr>
      <t>OBJ. GRAL:</t>
    </r>
    <r>
      <rPr>
        <sz val="11"/>
        <color theme="1"/>
        <rFont val="Calibri"/>
        <family val="2"/>
        <scheme val="minor"/>
      </rPr>
      <t xml:space="preserve"> Interpretar la normatividad externa aplicable y definir y mantener, a partir de allí y de otros análisis, la normatividad interna requerida para el buen funcionamiento de la empresa, así como también la atención de requerimientos de entes judiciales y administrativos. </t>
    </r>
  </si>
  <si>
    <t>Subdirección de Desarrollo Estrategico
División Juridica</t>
  </si>
  <si>
    <t xml:space="preserve">Documentos generados durante la atención y gestión de requerimientos judiciales y regulatorios, además de documentos creados de la definición y aprobación de politicas y lineamientos internos. </t>
  </si>
  <si>
    <r>
      <rPr>
        <sz val="11"/>
        <color theme="1"/>
        <rFont val="Calibri"/>
        <family val="2"/>
      </rPr>
      <t>●</t>
    </r>
    <r>
      <rPr>
        <sz val="11"/>
        <color theme="1"/>
        <rFont val="Calibri"/>
        <family val="2"/>
        <scheme val="minor"/>
      </rPr>
      <t>Atender y gestionar los requerimientos que por entes judiciales y regulatorios impliquen la participación de Comfama para cumplir con lo establecido por la Ley.</t>
    </r>
  </si>
  <si>
    <r>
      <rPr>
        <sz val="11"/>
        <color theme="1"/>
        <rFont val="Calibri"/>
        <family val="2"/>
      </rPr>
      <t>●</t>
    </r>
    <r>
      <rPr>
        <sz val="11"/>
        <color theme="1"/>
        <rFont val="Calibri"/>
        <family val="2"/>
        <scheme val="minor"/>
      </rPr>
      <t>Definir y aprobar políticas, normas y lineamientos internos que permitan el buen funcionamiento de los procesos de la Organización.</t>
    </r>
  </si>
  <si>
    <t>FUNCIONES GESTIÓN ESTRATEGICAS (E)</t>
  </si>
  <si>
    <t>DE</t>
  </si>
  <si>
    <t>DIRECCIONAMIENTO ESTRATEGICO</t>
  </si>
  <si>
    <r>
      <rPr>
        <b/>
        <sz val="11"/>
        <color theme="1"/>
        <rFont val="Calibri"/>
        <family val="2"/>
        <scheme val="minor"/>
      </rPr>
      <t>OBJ. GRAL:</t>
    </r>
    <r>
      <rPr>
        <sz val="11"/>
        <color theme="1"/>
        <rFont val="Calibri"/>
        <family val="2"/>
        <scheme val="minor"/>
      </rPr>
      <t xml:space="preserve"> Garantizar que la Caja sea proactiva y adaptativa a los cambios del entorno, que pueda acceder y mantenerse en posiciones de liderazgo y vanguardia estables, que se reflejen en la obtención de beneficios sociales y/o económicos. </t>
    </r>
  </si>
  <si>
    <t>Subdirección Desarrollo Estrategico</t>
  </si>
  <si>
    <t>Documentos a cerca de estudios e investigaciones, estructura, comportamiento, proyectos, informes, decisiones y planes de mejoramiento donde se plasmen las estrategias del negocio y mejora de procesos, productos o negocios.</t>
  </si>
  <si>
    <r>
      <rPr>
        <sz val="11"/>
        <color theme="1"/>
        <rFont val="Calibri"/>
        <family val="2"/>
      </rPr>
      <t>●</t>
    </r>
    <r>
      <rPr>
        <sz val="11"/>
        <color theme="1"/>
        <rFont val="Calibri"/>
        <family val="2"/>
        <scheme val="minor"/>
      </rPr>
      <t>Realizar estudios e investigaciones que permitan determinar acciones para asegurar la viabilidad y permanencia de los negocios de Comfama.</t>
    </r>
  </si>
  <si>
    <r>
      <rPr>
        <sz val="11"/>
        <color theme="1"/>
        <rFont val="Calibri"/>
        <family val="2"/>
      </rPr>
      <t>●</t>
    </r>
    <r>
      <rPr>
        <sz val="11"/>
        <color theme="1"/>
        <rFont val="Calibri"/>
        <family val="2"/>
        <scheme val="minor"/>
      </rPr>
      <t xml:space="preserve">Recolectar y analizar los datos internos con el fin de determinar los cambios o tendencias que sean determinantes en la estrategia de los negocios de Comfama. </t>
    </r>
  </si>
  <si>
    <r>
      <rPr>
        <sz val="11"/>
        <color theme="1"/>
        <rFont val="Calibri"/>
        <family val="2"/>
      </rPr>
      <t>●</t>
    </r>
    <r>
      <rPr>
        <sz val="11"/>
        <color theme="1"/>
        <rFont val="Calibri"/>
        <family val="2"/>
        <scheme val="minor"/>
      </rPr>
      <t xml:space="preserve">Estructurar el plan estratégico teniendo en cuenta las variaciones del entorno y el comportamiento de los negocios para definir el rumbo de la Organización. </t>
    </r>
  </si>
  <si>
    <r>
      <rPr>
        <sz val="11"/>
        <color theme="1"/>
        <rFont val="Calibri"/>
        <family val="2"/>
      </rPr>
      <t>●</t>
    </r>
    <r>
      <rPr>
        <sz val="11"/>
        <color theme="1"/>
        <rFont val="Calibri"/>
        <family val="2"/>
        <scheme val="minor"/>
      </rPr>
      <t>Gestionar los proyectos que sean necesarios para concretar el direccionamiento estratégico.</t>
    </r>
  </si>
  <si>
    <t>AM</t>
  </si>
  <si>
    <t>ASEGURAMIENTO Y MEJORA</t>
  </si>
  <si>
    <r>
      <rPr>
        <b/>
        <sz val="11"/>
        <color theme="1"/>
        <rFont val="Calibri"/>
        <family val="2"/>
        <scheme val="minor"/>
      </rPr>
      <t>OBJ. GRAL:</t>
    </r>
    <r>
      <rPr>
        <sz val="11"/>
        <color theme="1"/>
        <rFont val="Calibri"/>
        <family val="2"/>
        <scheme val="minor"/>
      </rPr>
      <t xml:space="preserve"> Proporcionar servicios de aseguramiento, consultoría e investigación de fraudes a la Caja de Compensación Familiar de Antioquia, con independencia y objetividad, con el fin de agregar valor y mejorar las operaciones, en lo referente a gobierno, riesgo y control </t>
    </r>
  </si>
  <si>
    <t>Unidad Control Gestión</t>
  </si>
  <si>
    <t>Documentos que evidencian la ejecución de servicios de aseguramiento, consultoria, investigación y control de los procesos auditables.</t>
  </si>
  <si>
    <r>
      <rPr>
        <sz val="11"/>
        <color theme="1"/>
        <rFont val="Calibri"/>
        <family val="2"/>
      </rPr>
      <t>●</t>
    </r>
    <r>
      <rPr>
        <sz val="11"/>
        <color theme="1"/>
        <rFont val="Calibri"/>
        <family val="2"/>
        <scheme val="minor"/>
      </rPr>
      <t xml:space="preserve">Identificar aquellos componentes auditables más críticos en la organización que pueden afectar el cumplimiento de la misión, con el fin de consolidar el aseguramiento y mejora. </t>
    </r>
  </si>
  <si>
    <r>
      <rPr>
        <sz val="11"/>
        <color theme="1"/>
        <rFont val="Calibri"/>
        <family val="2"/>
      </rPr>
      <t>●</t>
    </r>
    <r>
      <rPr>
        <sz val="11"/>
        <color theme="1"/>
        <rFont val="Calibri"/>
        <family val="2"/>
        <scheme val="minor"/>
      </rPr>
      <t xml:space="preserve">Proporcionar servicios de investigación a la Caja de Compensación Familiar de Antioquia, con independencia y objetividad, con el fin de agregar valor en lo referente a gobierno, riesgo y control. </t>
    </r>
  </si>
  <si>
    <r>
      <rPr>
        <sz val="11"/>
        <color theme="1"/>
        <rFont val="Calibri"/>
        <family val="2"/>
      </rPr>
      <t>●</t>
    </r>
    <r>
      <rPr>
        <sz val="11"/>
        <color theme="1"/>
        <rFont val="Calibri"/>
        <family val="2"/>
        <scheme val="minor"/>
      </rPr>
      <t>Proporcionar servicios de consultoría a la Organización, con independencia y objetividad, con el fin de agregar valor y mejorar las operaciones, en lo referente a gobierno, riesgo y control.</t>
    </r>
  </si>
  <si>
    <r>
      <rPr>
        <sz val="11"/>
        <color theme="1"/>
        <rFont val="Calibri"/>
        <family val="2"/>
      </rPr>
      <t>●</t>
    </r>
    <r>
      <rPr>
        <sz val="11"/>
        <color theme="1"/>
        <rFont val="Calibri"/>
        <family val="2"/>
        <scheme val="minor"/>
      </rPr>
      <t>Proporcionar servicios de aseguramiento a la Caja de Compensación Familiar de Antioquia, con independencia y objetividad, con el fin de agregar valor y mejorar las operaciones.</t>
    </r>
  </si>
  <si>
    <t>MEJORAMIENTO E INNOVACIÓN</t>
  </si>
  <si>
    <r>
      <rPr>
        <b/>
        <sz val="11"/>
        <color theme="1"/>
        <rFont val="Calibri"/>
        <family val="2"/>
        <scheme val="minor"/>
      </rPr>
      <t>OBJ. GRAL:</t>
    </r>
    <r>
      <rPr>
        <sz val="11"/>
        <color theme="1"/>
        <rFont val="Calibri"/>
        <family val="2"/>
        <scheme val="minor"/>
      </rPr>
      <t xml:space="preserve"> Garantizar que la Caja identifique y concrete las oportunidades de mejora, bien sea esta incremental o disruptiva, de tal forma que le permita ser proactiva y adaptativa a los cambios del entorno, que pueda acceder y mantenerse en posiciones de liderazgo y vanguardia estables, que se reflejen en la obtención de beneficios sociales y/o económicos. </t>
    </r>
  </si>
  <si>
    <r>
      <rPr>
        <sz val="11"/>
        <color theme="1"/>
        <rFont val="Calibri"/>
        <family val="2"/>
      </rPr>
      <t>●</t>
    </r>
    <r>
      <rPr>
        <sz val="11"/>
        <color theme="1"/>
        <rFont val="Calibri"/>
        <family val="2"/>
        <scheme val="minor"/>
      </rPr>
      <t>Aumentar la competitividad, disminuir los costos y orientar los esfuerzos para satisfacer las necesidades y expectativas de los clientes, a partir del análisis de datos y la participación del personal involucrado.</t>
    </r>
  </si>
  <si>
    <r>
      <rPr>
        <sz val="11"/>
        <color theme="1"/>
        <rFont val="Calibri"/>
        <family val="2"/>
      </rPr>
      <t>●</t>
    </r>
    <r>
      <rPr>
        <sz val="11"/>
        <color theme="1"/>
        <rFont val="Calibri"/>
        <family val="2"/>
        <scheme val="minor"/>
      </rPr>
      <t>Definir metodología y pasos a seguir para ejecutar el plan de mejoramiento establecido a fin de lograr los objetivos planteados.</t>
    </r>
  </si>
  <si>
    <r>
      <rPr>
        <sz val="11"/>
        <color theme="1"/>
        <rFont val="Calibri"/>
        <family val="2"/>
      </rPr>
      <t>●</t>
    </r>
    <r>
      <rPr>
        <sz val="11"/>
        <color theme="1"/>
        <rFont val="Calibri"/>
        <family val="2"/>
        <scheme val="minor"/>
      </rPr>
      <t>Gestionar ideas que apunten a la mejora radical de los procesos, productos o negocios de la caja.</t>
    </r>
  </si>
  <si>
    <t>CODIFICACIÓN DEPENDENCIAS</t>
  </si>
  <si>
    <t>ASAMBLEA GENERAL</t>
  </si>
  <si>
    <t>CONSEJO DIRECTIVO</t>
  </si>
  <si>
    <t>20.1</t>
  </si>
  <si>
    <t>Secretaria General</t>
  </si>
  <si>
    <t>20.2</t>
  </si>
  <si>
    <t>Administración Documentos</t>
  </si>
  <si>
    <t>DIRECCIÓN</t>
  </si>
  <si>
    <t>30.1</t>
  </si>
  <si>
    <t>30.2</t>
  </si>
  <si>
    <t>30.3</t>
  </si>
  <si>
    <t>Unidad de Control Gestión</t>
  </si>
  <si>
    <t>30.4</t>
  </si>
  <si>
    <t>Asistente de Relaciones Corporativas</t>
  </si>
  <si>
    <t>30.5</t>
  </si>
  <si>
    <t>Unidad Cooperación Nacional e Internacional</t>
  </si>
  <si>
    <t>30.6</t>
  </si>
  <si>
    <t>Unidad Relaciones Laborales</t>
  </si>
  <si>
    <t>SUBDIRECCIÓN SERVICIOS SOCIALES</t>
  </si>
  <si>
    <t>SUBDIRECCIÓN RECREACIÓN Y DEPORTES</t>
  </si>
  <si>
    <t>SUBDIRECCIÓN VIVIENDA</t>
  </si>
  <si>
    <t>SUBDIRECCIÓN SALUD</t>
  </si>
  <si>
    <t>SUBDIRECCIÓN MERCADEO</t>
  </si>
  <si>
    <t>SUBDIRECCIÓN FINANCIERA</t>
  </si>
  <si>
    <t>SUBDIRECCIÓN DE OPERACIONES</t>
  </si>
  <si>
    <t>SUBDIRECCIÓN DESARROLLO ESTRATÉGICO</t>
  </si>
  <si>
    <t>NRO DE PROCESOS</t>
  </si>
  <si>
    <t>Direccionamiento Estrategico</t>
  </si>
  <si>
    <t>Unidad de Planeación Estrategica</t>
  </si>
  <si>
    <t>5 procesos</t>
  </si>
  <si>
    <t>Aseguramiento y Mejora</t>
  </si>
  <si>
    <t xml:space="preserve"> 5 procesos</t>
  </si>
  <si>
    <t>Auditoria interna</t>
  </si>
  <si>
    <t>Ingenieria Organizacional</t>
  </si>
  <si>
    <t>Gestion Comercial</t>
  </si>
  <si>
    <t>Dpto. Grandes Clientes</t>
  </si>
  <si>
    <t>1 proceso</t>
  </si>
  <si>
    <t>Dpto. de Mercado Masivo</t>
  </si>
  <si>
    <t>Dpto. de Mercado Masivoy UPSE</t>
  </si>
  <si>
    <t>Gestión de Mercadeo</t>
  </si>
  <si>
    <t>4 procesos</t>
  </si>
  <si>
    <t>Dpto. Servicios Empresariales</t>
  </si>
  <si>
    <t>Unidades Estratégicas de Negocio</t>
  </si>
  <si>
    <t>Dpto. Mercado Masivo</t>
  </si>
  <si>
    <t>Afiliación</t>
  </si>
  <si>
    <t>Departamentos de Grandes Clientes y Subsidio</t>
  </si>
  <si>
    <t>Prestacion de Servicios de Subsidio</t>
  </si>
  <si>
    <t>Dpto. de Subsidio</t>
  </si>
  <si>
    <t>Dpto. de Vivienda</t>
  </si>
  <si>
    <t>Dpto. Convenios</t>
  </si>
  <si>
    <t>Prestacion de Servicios de Financieros</t>
  </si>
  <si>
    <t>Dpto. Servicios Financieros</t>
  </si>
  <si>
    <t>Prestacion de Servicios de Formacion</t>
  </si>
  <si>
    <t>Dpto. Prestación de Servicios Sociales</t>
  </si>
  <si>
    <t>Dpto. de Desarrollo Empresarial</t>
  </si>
  <si>
    <t>Prestacion de Servicios de Tiempo Libre</t>
  </si>
  <si>
    <t>Dpto. Prestación de Recreación y Deportes</t>
  </si>
  <si>
    <t>Prestacion de Servicios de Salud</t>
  </si>
  <si>
    <t>Dpto. Prestación Servicios de Salud</t>
  </si>
  <si>
    <t>2 procesos</t>
  </si>
  <si>
    <t>Prestacion de Servicios de Vivienda</t>
  </si>
  <si>
    <t>Dpto de Contratación y Seguimiento</t>
  </si>
  <si>
    <t>Dpto de Vivienda</t>
  </si>
  <si>
    <t>Dpto. De Proyectos Constructivos</t>
  </si>
  <si>
    <t>Gestion del Servicio</t>
  </si>
  <si>
    <t>Dpto. de Desarrollo Organizacional</t>
  </si>
  <si>
    <t>6 procesos</t>
  </si>
  <si>
    <t>Departamento de Tecnología</t>
  </si>
  <si>
    <t>Área de Análisis y Seguimiento</t>
  </si>
  <si>
    <t>Gestión Arquitectura Empresarial</t>
  </si>
  <si>
    <t>Unidad de Arquitectura Empresarial</t>
  </si>
  <si>
    <t>3 procesos</t>
  </si>
  <si>
    <t>Gestión del Talento Humano</t>
  </si>
  <si>
    <t>Dpto. De Personal</t>
  </si>
  <si>
    <t>Área de Selección</t>
  </si>
  <si>
    <t>Área de Contratación</t>
  </si>
  <si>
    <t>Área Aprendizaje Organizacional</t>
  </si>
  <si>
    <t>Dpto. De Bienestar Social y Laboral</t>
  </si>
  <si>
    <t>Área de Nómina</t>
  </si>
  <si>
    <t>Área Salud Ocupacional</t>
  </si>
  <si>
    <t>Área Relaciones Laborales</t>
  </si>
  <si>
    <t>Área Trabajo Social</t>
  </si>
  <si>
    <t>Dpto. De Desarrollo Humano</t>
  </si>
  <si>
    <t>Área Desempeño Organizacional</t>
  </si>
  <si>
    <t>Gestión de Operaciones</t>
  </si>
  <si>
    <t>Dpto. Arquitectura</t>
  </si>
  <si>
    <t>Dpto. Mantenimiento Infraestructura</t>
  </si>
  <si>
    <t>Dpto. Mantenimiento Electromecánico</t>
  </si>
  <si>
    <t>Área Servicios Generales</t>
  </si>
  <si>
    <t>Servicios Logisticos</t>
  </si>
  <si>
    <t>Dpto. Seguridad</t>
  </si>
  <si>
    <t>Área Administración de Documentos</t>
  </si>
  <si>
    <t>Gestión Financiera</t>
  </si>
  <si>
    <t>Dpto. de Contabilidad</t>
  </si>
  <si>
    <t>8 procesos</t>
  </si>
  <si>
    <t>Dpto. Cartera y Cobranza</t>
  </si>
  <si>
    <t>Área de Control Tributario</t>
  </si>
  <si>
    <t>Área de Planeación Estratégica y Operativa</t>
  </si>
  <si>
    <t>Área de Información Gerencial</t>
  </si>
  <si>
    <t>Gestión de Abastecimiento</t>
  </si>
  <si>
    <t>Dpto. Logística y Abastecimiento</t>
  </si>
  <si>
    <t>Área de Compras</t>
  </si>
  <si>
    <t>Área Administración Proveedores</t>
  </si>
  <si>
    <t>Área de Bienes Muebles e Inmuebles</t>
  </si>
  <si>
    <t>Gestión de Convenios</t>
  </si>
  <si>
    <t>Dpto. de Desarrollo de Convenios</t>
  </si>
  <si>
    <t>Dpto. de Proyectos</t>
  </si>
  <si>
    <t>Comunicaciones y Relaciones Publicas</t>
  </si>
  <si>
    <t>Gestión Legal y Regulatoria</t>
  </si>
  <si>
    <t>Secretaría General</t>
  </si>
  <si>
    <t>División Jurídica</t>
  </si>
  <si>
    <t>Subdirección de Desarrollo Estratégico</t>
  </si>
  <si>
    <r>
      <t xml:space="preserve"> 
</t>
    </r>
    <r>
      <rPr>
        <b/>
        <sz val="12"/>
        <rFont val="Candara"/>
        <family val="2"/>
      </rPr>
      <t>Subdirección Comercial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</si>
</sst>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90" x14ac:knownFonts="1">
    <font>
      <sz val="11"/>
      <color theme="1"/>
      <name val="Calibri"/>
      <family val="2"/>
      <scheme val="minor"/>
    </font>
    <font>
      <b/>
      <sz val="11"/>
      <color theme="1"/>
      <name val="Calibri"/>
      <family val="2"/>
      <scheme val="minor"/>
    </font>
    <font>
      <sz val="11"/>
      <color theme="1"/>
      <name val="Calibri"/>
      <family val="2"/>
    </font>
    <font>
      <b/>
      <i/>
      <u/>
      <sz val="16"/>
      <color theme="1"/>
      <name val="Calibri"/>
      <family val="2"/>
      <scheme val="minor"/>
    </font>
    <font>
      <sz val="16"/>
      <color theme="1"/>
      <name val="Calibri"/>
      <family val="2"/>
      <scheme val="minor"/>
    </font>
    <font>
      <b/>
      <i/>
      <u/>
      <sz val="16"/>
      <color theme="0"/>
      <name val="Calibri"/>
      <family val="2"/>
      <scheme val="minor"/>
    </font>
    <font>
      <b/>
      <sz val="16"/>
      <color theme="0"/>
      <name val="Calibri"/>
      <family val="2"/>
      <scheme val="minor"/>
    </font>
    <font>
      <b/>
      <sz val="16"/>
      <name val="Calibri"/>
      <family val="2"/>
      <scheme val="minor"/>
    </font>
    <font>
      <sz val="10"/>
      <name val="Arial"/>
      <family val="2"/>
    </font>
    <font>
      <sz val="11"/>
      <color theme="1"/>
      <name val="Calibri"/>
      <family val="2"/>
      <scheme val="minor"/>
    </font>
    <font>
      <sz val="10"/>
      <color theme="1"/>
      <name val="Calibri"/>
      <family val="2"/>
      <scheme val="minor"/>
    </font>
    <font>
      <sz val="10"/>
      <color indexed="8"/>
      <name val="MS Sans Serif"/>
      <family val="2"/>
    </font>
    <font>
      <b/>
      <sz val="18"/>
      <color theme="1" tint="0.249977111117893"/>
      <name val="Calibri"/>
      <family val="2"/>
      <scheme val="minor"/>
    </font>
    <font>
      <sz val="10"/>
      <color theme="1" tint="0.249977111117893"/>
      <name val="Calibri"/>
      <family val="2"/>
      <scheme val="minor"/>
    </font>
    <font>
      <sz val="8"/>
      <color theme="1" tint="0.249977111117893"/>
      <name val="Calibri"/>
      <family val="2"/>
      <scheme val="minor"/>
    </font>
    <font>
      <b/>
      <sz val="14"/>
      <color theme="1"/>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0"/>
      <name val="Calibri"/>
      <family val="2"/>
      <scheme val="minor"/>
    </font>
    <font>
      <sz val="8"/>
      <name val="Calibri"/>
      <family val="2"/>
      <scheme val="minor"/>
    </font>
    <font>
      <b/>
      <sz val="8"/>
      <name val="Calibri"/>
      <family val="2"/>
      <scheme val="minor"/>
    </font>
    <font>
      <b/>
      <u/>
      <sz val="8"/>
      <name val="Calibri"/>
      <family val="2"/>
      <scheme val="minor"/>
    </font>
    <font>
      <b/>
      <u/>
      <sz val="8"/>
      <color theme="1"/>
      <name val="Calibri"/>
      <family val="2"/>
      <scheme val="minor"/>
    </font>
    <font>
      <sz val="11"/>
      <name val="Calibri"/>
      <family val="2"/>
      <scheme val="minor"/>
    </font>
    <font>
      <sz val="10"/>
      <name val="Candara"/>
      <family val="2"/>
    </font>
    <font>
      <b/>
      <sz val="10"/>
      <name val="Candara"/>
      <family val="2"/>
    </font>
    <font>
      <b/>
      <sz val="24"/>
      <name val="Candara"/>
      <family val="2"/>
    </font>
    <font>
      <b/>
      <sz val="16"/>
      <name val="Candara"/>
      <family val="2"/>
    </font>
    <font>
      <sz val="11"/>
      <name val="Candara"/>
      <family val="2"/>
    </font>
    <font>
      <sz val="18"/>
      <color theme="1" tint="0.249977111117893"/>
      <name val="Candara"/>
      <family val="2"/>
    </font>
    <font>
      <b/>
      <sz val="18"/>
      <color theme="1" tint="0.249977111117893"/>
      <name val="Candara"/>
      <family val="2"/>
    </font>
    <font>
      <sz val="8"/>
      <color theme="1" tint="0.249977111117893"/>
      <name val="Candara"/>
      <family val="2"/>
    </font>
    <font>
      <sz val="11"/>
      <color theme="1"/>
      <name val="Candara"/>
      <family val="2"/>
    </font>
    <font>
      <b/>
      <sz val="11"/>
      <color theme="0"/>
      <name val="Candara"/>
      <family val="2"/>
    </font>
    <font>
      <b/>
      <sz val="14"/>
      <name val="Candara"/>
      <family val="2"/>
    </font>
    <font>
      <sz val="12"/>
      <name val="Candara"/>
      <family val="2"/>
    </font>
    <font>
      <b/>
      <sz val="8"/>
      <name val="Candara"/>
      <family val="2"/>
    </font>
    <font>
      <sz val="10"/>
      <color theme="1" tint="0.249977111117893"/>
      <name val="Candara"/>
      <family val="2"/>
    </font>
    <font>
      <b/>
      <sz val="12"/>
      <name val="Candara"/>
      <family val="2"/>
    </font>
    <font>
      <b/>
      <sz val="12"/>
      <color theme="0"/>
      <name val="Candara"/>
      <family val="2"/>
    </font>
    <font>
      <sz val="11"/>
      <color theme="0"/>
      <name val="Candara"/>
      <family val="2"/>
    </font>
    <font>
      <sz val="10"/>
      <color theme="0"/>
      <name val="Candara"/>
      <family val="2"/>
    </font>
    <font>
      <sz val="8"/>
      <color theme="0"/>
      <name val="Candara"/>
      <family val="2"/>
    </font>
    <font>
      <sz val="8"/>
      <name val="Candara"/>
      <family val="2"/>
    </font>
    <font>
      <sz val="12"/>
      <color theme="0"/>
      <name val="Candara"/>
      <family val="2"/>
    </font>
    <font>
      <b/>
      <sz val="9"/>
      <name val="Candara"/>
      <family val="2"/>
    </font>
    <font>
      <sz val="9"/>
      <name val="Candara"/>
      <family val="2"/>
    </font>
    <font>
      <sz val="10"/>
      <color theme="1"/>
      <name val="Candara"/>
      <family val="2"/>
    </font>
    <font>
      <sz val="7"/>
      <name val="Candara"/>
      <family val="2"/>
    </font>
    <font>
      <sz val="7"/>
      <color theme="1"/>
      <name val="Candara"/>
      <family val="2"/>
    </font>
    <font>
      <b/>
      <sz val="7"/>
      <name val="Candara"/>
      <family val="2"/>
    </font>
    <font>
      <b/>
      <sz val="11"/>
      <name val="Candara"/>
      <family val="2"/>
    </font>
    <font>
      <b/>
      <sz val="10"/>
      <color theme="0"/>
      <name val="Candara"/>
      <family val="2"/>
    </font>
    <font>
      <sz val="11"/>
      <color theme="1" tint="0.249977111117893"/>
      <name val="Candara"/>
      <family val="2"/>
    </font>
    <font>
      <sz val="12"/>
      <color theme="1"/>
      <name val="Candara"/>
      <family val="2"/>
    </font>
    <font>
      <sz val="12"/>
      <color theme="1" tint="0.249977111117893"/>
      <name val="Candara"/>
      <family val="2"/>
    </font>
    <font>
      <strike/>
      <sz val="12"/>
      <name val="Candara"/>
      <family val="2"/>
    </font>
    <font>
      <b/>
      <u/>
      <sz val="10"/>
      <name val="Candara"/>
      <family val="2"/>
    </font>
    <font>
      <sz val="11"/>
      <color rgb="FFFF0000"/>
      <name val="Candara"/>
      <family val="2"/>
    </font>
    <font>
      <sz val="10"/>
      <color rgb="FFFF0000"/>
      <name val="Candara"/>
      <family val="2"/>
    </font>
    <font>
      <u/>
      <sz val="10"/>
      <name val="Candara"/>
      <family val="2"/>
    </font>
    <font>
      <u/>
      <sz val="8"/>
      <color theme="1" tint="0.249977111117893"/>
      <name val="Calibri"/>
      <family val="2"/>
      <scheme val="minor"/>
    </font>
    <font>
      <sz val="8"/>
      <color theme="1"/>
      <name val="Candara"/>
      <family val="2"/>
    </font>
    <font>
      <strike/>
      <sz val="8"/>
      <name val="Candara"/>
      <family val="2"/>
    </font>
    <font>
      <strike/>
      <sz val="10"/>
      <name val="Candara"/>
      <family val="2"/>
    </font>
    <font>
      <sz val="10"/>
      <name val="Calibri"/>
      <family val="2"/>
      <scheme val="minor"/>
    </font>
    <font>
      <sz val="8"/>
      <color rgb="FFFF0000"/>
      <name val="Calibri"/>
      <family val="2"/>
      <scheme val="minor"/>
    </font>
    <font>
      <b/>
      <sz val="10"/>
      <color theme="1"/>
      <name val="Candara"/>
      <family val="2"/>
    </font>
    <font>
      <b/>
      <u/>
      <sz val="8"/>
      <name val="Candara"/>
      <family val="2"/>
    </font>
    <font>
      <b/>
      <sz val="9"/>
      <color indexed="81"/>
      <name val="Tahoma"/>
      <family val="2"/>
    </font>
    <font>
      <sz val="9"/>
      <color indexed="81"/>
      <name val="Tahoma"/>
      <family val="2"/>
    </font>
    <font>
      <u/>
      <sz val="8"/>
      <name val="Candara"/>
      <family val="2"/>
    </font>
    <font>
      <sz val="18"/>
      <color theme="1" tint="0.249977111117893"/>
      <name val="Calibri"/>
      <family val="2"/>
      <scheme val="minor"/>
    </font>
    <font>
      <u/>
      <sz val="10"/>
      <name val="Calibri"/>
      <family val="2"/>
      <scheme val="minor"/>
    </font>
    <font>
      <sz val="12"/>
      <name val="Calibri"/>
      <family val="2"/>
      <scheme val="minor"/>
    </font>
    <font>
      <sz val="11"/>
      <name val="Arial"/>
      <family val="2"/>
    </font>
    <font>
      <b/>
      <sz val="8"/>
      <color theme="0"/>
      <name val="Candara"/>
      <family val="2"/>
    </font>
    <font>
      <b/>
      <sz val="11"/>
      <color theme="1" tint="0.249977111117893"/>
      <name val="Candara"/>
      <family val="2"/>
    </font>
    <font>
      <sz val="8"/>
      <color rgb="FFFF0000"/>
      <name val="Candara"/>
      <family val="2"/>
    </font>
    <font>
      <b/>
      <sz val="8"/>
      <color theme="1" tint="0.249977111117893"/>
      <name val="Candara"/>
      <family val="2"/>
    </font>
    <font>
      <b/>
      <sz val="20"/>
      <color theme="1" tint="0.249977111117893"/>
      <name val="Candara"/>
      <family val="2"/>
    </font>
    <font>
      <u/>
      <sz val="9"/>
      <name val="Candara"/>
      <family val="2"/>
    </font>
    <font>
      <b/>
      <sz val="11"/>
      <color theme="1"/>
      <name val="Candara"/>
      <family val="2"/>
    </font>
    <font>
      <b/>
      <sz val="11"/>
      <color rgb="FFFF0000"/>
      <name val="Candara"/>
      <family val="2"/>
    </font>
    <font>
      <sz val="10"/>
      <color rgb="FFFF0000"/>
      <name val="Calibri"/>
      <family val="2"/>
      <scheme val="minor"/>
    </font>
    <font>
      <sz val="11"/>
      <color rgb="FFFF0000"/>
      <name val="Calibri"/>
      <family val="2"/>
      <scheme val="minor"/>
    </font>
    <font>
      <b/>
      <sz val="11"/>
      <name val="Calibri"/>
      <family val="2"/>
      <scheme val="minor"/>
    </font>
    <font>
      <b/>
      <sz val="10"/>
      <color rgb="FFFF0000"/>
      <name val="Candara"/>
      <family val="2"/>
    </font>
    <font>
      <b/>
      <u/>
      <sz val="10"/>
      <color rgb="FFFF0000"/>
      <name val="Candara"/>
      <family val="2"/>
    </font>
  </fonts>
  <fills count="24">
    <fill>
      <patternFill patternType="none"/>
    </fill>
    <fill>
      <patternFill patternType="gray125"/>
    </fill>
    <fill>
      <patternFill patternType="solid">
        <fgColor theme="3" tint="0.39997558519241921"/>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CC66"/>
        <bgColor indexed="64"/>
      </patternFill>
    </fill>
    <fill>
      <patternFill patternType="solid">
        <fgColor rgb="FF7030A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66"/>
        <bgColor indexed="64"/>
      </patternFill>
    </fill>
    <fill>
      <patternFill patternType="solid">
        <fgColor theme="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1"/>
        <bgColor indexed="64"/>
      </patternFill>
    </fill>
  </fills>
  <borders count="35">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4">
    <xf numFmtId="0" fontId="0" fillId="0" borderId="0"/>
    <xf numFmtId="0" fontId="8" fillId="0" borderId="0"/>
    <xf numFmtId="0" fontId="11" fillId="0" borderId="0"/>
    <xf numFmtId="0" fontId="9" fillId="0" borderId="0"/>
  </cellStyleXfs>
  <cellXfs count="866">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0" fillId="6" borderId="0" xfId="0" applyFill="1" applyAlignment="1">
      <alignment vertical="center" wrapText="1"/>
    </xf>
    <xf numFmtId="0" fontId="0" fillId="6" borderId="3" xfId="0" applyFill="1" applyBorder="1" applyAlignment="1">
      <alignment vertical="center" wrapText="1"/>
    </xf>
    <xf numFmtId="0" fontId="0" fillId="10" borderId="3" xfId="0" applyFill="1" applyBorder="1" applyAlignment="1">
      <alignment vertical="center" wrapText="1"/>
    </xf>
    <xf numFmtId="0" fontId="0" fillId="10" borderId="0" xfId="0" applyFill="1" applyAlignment="1">
      <alignment vertical="center" wrapText="1"/>
    </xf>
    <xf numFmtId="0" fontId="0" fillId="10" borderId="8" xfId="0" applyFill="1" applyBorder="1" applyAlignment="1">
      <alignment vertical="center" wrapText="1"/>
    </xf>
    <xf numFmtId="0" fontId="0" fillId="6" borderId="8" xfId="0" applyFill="1" applyBorder="1" applyAlignment="1">
      <alignment vertical="center" wrapText="1"/>
    </xf>
    <xf numFmtId="0" fontId="0" fillId="5" borderId="0" xfId="0" applyFill="1" applyAlignment="1">
      <alignment vertical="center" wrapText="1"/>
    </xf>
    <xf numFmtId="0" fontId="0" fillId="5" borderId="8" xfId="0" applyFill="1" applyBorder="1" applyAlignment="1">
      <alignment vertical="center" wrapText="1"/>
    </xf>
    <xf numFmtId="0" fontId="0" fillId="5" borderId="3" xfId="0" applyFill="1" applyBorder="1" applyAlignment="1">
      <alignment vertical="center" wrapText="1"/>
    </xf>
    <xf numFmtId="0" fontId="0" fillId="11" borderId="0" xfId="0" applyFill="1" applyAlignment="1">
      <alignment vertical="center" wrapText="1"/>
    </xf>
    <xf numFmtId="0" fontId="0" fillId="11" borderId="8" xfId="0" applyFill="1" applyBorder="1" applyAlignment="1">
      <alignment vertical="center" wrapText="1"/>
    </xf>
    <xf numFmtId="0" fontId="0" fillId="11" borderId="3" xfId="0" applyFill="1" applyBorder="1" applyAlignment="1">
      <alignment vertical="center" wrapText="1"/>
    </xf>
    <xf numFmtId="0" fontId="0" fillId="13" borderId="0" xfId="0" applyFill="1" applyAlignment="1">
      <alignment vertical="center" wrapText="1"/>
    </xf>
    <xf numFmtId="0" fontId="0" fillId="13" borderId="3" xfId="0" applyFill="1" applyBorder="1" applyAlignment="1">
      <alignment vertical="center" wrapText="1"/>
    </xf>
    <xf numFmtId="0" fontId="0" fillId="13" borderId="8" xfId="0" applyFill="1" applyBorder="1" applyAlignment="1">
      <alignment vertical="center" wrapText="1"/>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0" borderId="8" xfId="0" applyFont="1" applyBorder="1" applyAlignment="1">
      <alignment vertical="center"/>
    </xf>
    <xf numFmtId="0" fontId="4" fillId="0" borderId="9" xfId="0" applyFont="1" applyBorder="1" applyAlignment="1">
      <alignment vertical="center"/>
    </xf>
    <xf numFmtId="0" fontId="5" fillId="8" borderId="1" xfId="0" applyFont="1" applyFill="1" applyBorder="1" applyAlignment="1">
      <alignment horizontal="center" vertical="center"/>
    </xf>
    <xf numFmtId="0" fontId="10" fillId="0" borderId="0" xfId="0" applyFont="1" applyAlignment="1">
      <alignment horizontal="right" vertical="center"/>
    </xf>
    <xf numFmtId="0" fontId="6" fillId="15" borderId="0" xfId="0" applyFont="1" applyFill="1" applyAlignment="1">
      <alignment horizontal="center" vertical="center"/>
    </xf>
    <xf numFmtId="0" fontId="0" fillId="15" borderId="0" xfId="0" applyFill="1" applyAlignment="1">
      <alignment horizontal="center" vertical="center"/>
    </xf>
    <xf numFmtId="0" fontId="0" fillId="15" borderId="0" xfId="0" applyFill="1" applyAlignment="1">
      <alignment vertical="center" wrapText="1"/>
    </xf>
    <xf numFmtId="0" fontId="0" fillId="15" borderId="0" xfId="0" applyFill="1" applyAlignment="1">
      <alignment horizontal="center" vertical="center" wrapText="1"/>
    </xf>
    <xf numFmtId="0" fontId="0" fillId="9" borderId="3" xfId="0" applyFill="1" applyBorder="1" applyAlignment="1">
      <alignment vertical="center" wrapText="1"/>
    </xf>
    <xf numFmtId="0" fontId="0" fillId="16" borderId="3" xfId="0" applyFill="1" applyBorder="1" applyAlignment="1">
      <alignment vertical="center" wrapText="1"/>
    </xf>
    <xf numFmtId="0" fontId="0" fillId="16" borderId="0" xfId="0" applyFill="1" applyAlignment="1">
      <alignment vertical="center" wrapText="1"/>
    </xf>
    <xf numFmtId="0" fontId="0" fillId="16" borderId="8" xfId="0" applyFill="1" applyBorder="1" applyAlignment="1">
      <alignment vertical="center" wrapText="1"/>
    </xf>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28" fillId="17" borderId="17" xfId="0" applyFont="1" applyFill="1" applyBorder="1" applyAlignment="1">
      <alignment horizontal="center" vertical="center" wrapText="1"/>
    </xf>
    <xf numFmtId="0" fontId="29" fillId="0" borderId="0" xfId="0" applyFont="1"/>
    <xf numFmtId="0" fontId="29" fillId="17" borderId="18" xfId="0" applyFont="1" applyFill="1" applyBorder="1" applyAlignment="1">
      <alignment horizontal="center"/>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3" fillId="0" borderId="0" xfId="0" applyFont="1"/>
    <xf numFmtId="0" fontId="38" fillId="0" borderId="0" xfId="0" applyFont="1" applyAlignment="1">
      <alignment horizontal="center" vertical="center" wrapText="1"/>
    </xf>
    <xf numFmtId="0" fontId="40" fillId="18" borderId="16" xfId="0" applyFont="1" applyFill="1" applyBorder="1" applyAlignment="1">
      <alignment horizontal="left" vertical="center" wrapText="1"/>
    </xf>
    <xf numFmtId="0" fontId="41" fillId="18" borderId="16" xfId="0" applyFont="1" applyFill="1" applyBorder="1" applyAlignment="1">
      <alignment horizontal="center" vertical="center" wrapText="1"/>
    </xf>
    <xf numFmtId="0" fontId="41" fillId="18" borderId="16" xfId="0" applyFont="1" applyFill="1" applyBorder="1" applyAlignment="1">
      <alignment horizontal="center" vertical="center"/>
    </xf>
    <xf numFmtId="0" fontId="42" fillId="18" borderId="16" xfId="0" applyFont="1" applyFill="1" applyBorder="1" applyAlignment="1">
      <alignment horizontal="center" vertical="center" wrapText="1"/>
    </xf>
    <xf numFmtId="0" fontId="42" fillId="18" borderId="16" xfId="0" applyFont="1" applyFill="1" applyBorder="1" applyAlignment="1">
      <alignment horizontal="center" vertical="center"/>
    </xf>
    <xf numFmtId="0" fontId="43" fillId="18" borderId="16" xfId="0" applyFont="1" applyFill="1" applyBorder="1" applyAlignment="1">
      <alignment horizontal="center" vertical="center" wrapText="1"/>
    </xf>
    <xf numFmtId="0" fontId="26" fillId="19" borderId="16" xfId="0" applyFont="1" applyFill="1" applyBorder="1" applyAlignment="1">
      <alignment horizontal="left" vertical="center" wrapText="1"/>
    </xf>
    <xf numFmtId="0" fontId="36" fillId="19" borderId="16" xfId="0" applyFont="1" applyFill="1" applyBorder="1" applyAlignment="1">
      <alignment horizontal="center" vertical="center" wrapText="1"/>
    </xf>
    <xf numFmtId="0" fontId="36" fillId="19" borderId="16" xfId="0" applyFont="1" applyFill="1" applyBorder="1" applyAlignment="1">
      <alignment horizontal="center" vertical="center"/>
    </xf>
    <xf numFmtId="0" fontId="44" fillId="15" borderId="17" xfId="0" applyFont="1" applyFill="1" applyBorder="1" applyAlignment="1">
      <alignment horizontal="left" vertical="center" wrapText="1"/>
    </xf>
    <xf numFmtId="0" fontId="36" fillId="15" borderId="17" xfId="0" applyFont="1" applyFill="1" applyBorder="1" applyAlignment="1">
      <alignment horizontal="center" vertical="center" wrapText="1"/>
    </xf>
    <xf numFmtId="0" fontId="44" fillId="15" borderId="30" xfId="0" applyFont="1" applyFill="1" applyBorder="1" applyAlignment="1">
      <alignment horizontal="left" vertical="center" wrapText="1"/>
    </xf>
    <xf numFmtId="0" fontId="36" fillId="15" borderId="30" xfId="0" applyFont="1" applyFill="1" applyBorder="1" applyAlignment="1">
      <alignment horizontal="center" vertical="center" wrapText="1"/>
    </xf>
    <xf numFmtId="0" fontId="44" fillId="15" borderId="18" xfId="0" applyFont="1" applyFill="1" applyBorder="1" applyAlignment="1">
      <alignment horizontal="left" vertical="center" wrapText="1"/>
    </xf>
    <xf numFmtId="0" fontId="36" fillId="15" borderId="18"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6" xfId="0" applyFont="1" applyFill="1" applyBorder="1" applyAlignment="1">
      <alignment horizontal="center" vertical="center"/>
    </xf>
    <xf numFmtId="0" fontId="44" fillId="15" borderId="17" xfId="0" applyFont="1" applyFill="1" applyBorder="1" applyAlignment="1">
      <alignment vertical="center" wrapText="1"/>
    </xf>
    <xf numFmtId="0" fontId="44" fillId="15" borderId="18" xfId="0" applyFont="1" applyFill="1" applyBorder="1" applyAlignment="1">
      <alignment vertical="center" wrapText="1"/>
    </xf>
    <xf numFmtId="0" fontId="29" fillId="15" borderId="20" xfId="0" applyFont="1" applyFill="1" applyBorder="1"/>
    <xf numFmtId="0" fontId="29" fillId="15" borderId="0" xfId="0" applyFont="1" applyFill="1"/>
    <xf numFmtId="0" fontId="29" fillId="15" borderId="24" xfId="0" applyFont="1" applyFill="1" applyBorder="1"/>
    <xf numFmtId="0" fontId="29" fillId="15" borderId="28" xfId="0" applyFont="1" applyFill="1" applyBorder="1"/>
    <xf numFmtId="0" fontId="25" fillId="15" borderId="0" xfId="0" applyFont="1" applyFill="1" applyAlignment="1">
      <alignment wrapText="1"/>
    </xf>
    <xf numFmtId="0" fontId="25" fillId="15" borderId="29" xfId="0" applyFont="1" applyFill="1" applyBorder="1" applyAlignment="1">
      <alignment wrapText="1"/>
    </xf>
    <xf numFmtId="0" fontId="33" fillId="15" borderId="28" xfId="0" applyFont="1" applyFill="1" applyBorder="1"/>
    <xf numFmtId="0" fontId="33" fillId="15" borderId="0" xfId="0" applyFont="1" applyFill="1"/>
    <xf numFmtId="0" fontId="48" fillId="15" borderId="0" xfId="0" applyFont="1" applyFill="1"/>
    <xf numFmtId="0" fontId="48" fillId="15" borderId="29" xfId="0" applyFont="1" applyFill="1" applyBorder="1"/>
    <xf numFmtId="0" fontId="33" fillId="15" borderId="29" xfId="0" applyFont="1" applyFill="1" applyBorder="1"/>
    <xf numFmtId="0" fontId="48" fillId="15" borderId="28" xfId="0" applyFont="1" applyFill="1" applyBorder="1"/>
    <xf numFmtId="0" fontId="49" fillId="15" borderId="28" xfId="0" applyFont="1" applyFill="1" applyBorder="1" applyAlignment="1">
      <alignment vertical="center" wrapText="1"/>
    </xf>
    <xf numFmtId="0" fontId="50" fillId="15" borderId="0" xfId="0" applyFont="1" applyFill="1"/>
    <xf numFmtId="0" fontId="44" fillId="15" borderId="0" xfId="0" applyFont="1" applyFill="1" applyAlignment="1">
      <alignment horizontal="left" vertical="center" wrapText="1"/>
    </xf>
    <xf numFmtId="0" fontId="49" fillId="15" borderId="0" xfId="0" applyFont="1" applyFill="1" applyAlignment="1">
      <alignment vertical="center"/>
    </xf>
    <xf numFmtId="0" fontId="49" fillId="15" borderId="23" xfId="0" applyFont="1" applyFill="1" applyBorder="1" applyAlignment="1">
      <alignment vertical="center" wrapText="1"/>
    </xf>
    <xf numFmtId="0" fontId="33" fillId="15" borderId="20" xfId="0" applyFont="1" applyFill="1" applyBorder="1"/>
    <xf numFmtId="0" fontId="50" fillId="15" borderId="20" xfId="0" applyFont="1" applyFill="1" applyBorder="1"/>
    <xf numFmtId="0" fontId="33" fillId="15" borderId="24" xfId="0" applyFont="1" applyFill="1" applyBorder="1"/>
    <xf numFmtId="0" fontId="50" fillId="0" borderId="0" xfId="0" applyFont="1"/>
    <xf numFmtId="0" fontId="49" fillId="0" borderId="0" xfId="0" applyFont="1" applyAlignment="1">
      <alignment vertical="center" wrapText="1"/>
    </xf>
    <xf numFmtId="0" fontId="49" fillId="0" borderId="0" xfId="0" applyFont="1" applyAlignment="1">
      <alignment vertical="center"/>
    </xf>
    <xf numFmtId="0" fontId="30" fillId="15" borderId="0" xfId="0" applyFont="1" applyFill="1" applyAlignment="1">
      <alignment horizontal="center" vertical="center" wrapText="1"/>
    </xf>
    <xf numFmtId="0" fontId="40" fillId="18" borderId="16" xfId="0" applyFont="1" applyFill="1" applyBorder="1" applyAlignment="1">
      <alignment vertical="center" wrapText="1"/>
    </xf>
    <xf numFmtId="0" fontId="41" fillId="18" borderId="0" xfId="0" applyFont="1" applyFill="1"/>
    <xf numFmtId="0" fontId="41" fillId="18" borderId="16" xfId="0" applyFont="1" applyFill="1" applyBorder="1" applyAlignment="1">
      <alignment horizontal="center"/>
    </xf>
    <xf numFmtId="0" fontId="52" fillId="19" borderId="16" xfId="0" applyFont="1" applyFill="1" applyBorder="1" applyAlignment="1">
      <alignment horizontal="left" vertical="center" wrapText="1"/>
    </xf>
    <xf numFmtId="0" fontId="29" fillId="19" borderId="16" xfId="0" applyFont="1" applyFill="1" applyBorder="1" applyAlignment="1">
      <alignment horizontal="center" vertical="center" wrapText="1"/>
    </xf>
    <xf numFmtId="0" fontId="29" fillId="19" borderId="16" xfId="0" applyFont="1" applyFill="1" applyBorder="1" applyAlignment="1">
      <alignment horizontal="center" vertical="center"/>
    </xf>
    <xf numFmtId="0" fontId="29" fillId="19" borderId="27" xfId="0" applyFont="1" applyFill="1" applyBorder="1" applyAlignment="1">
      <alignment horizontal="center" vertical="center"/>
    </xf>
    <xf numFmtId="0" fontId="44" fillId="0" borderId="16" xfId="0" applyFont="1" applyBorder="1" applyAlignment="1">
      <alignment vertical="center" wrapText="1"/>
    </xf>
    <xf numFmtId="0" fontId="25" fillId="0" borderId="17" xfId="0" applyFont="1" applyBorder="1" applyAlignment="1">
      <alignment horizontal="center" vertical="center"/>
    </xf>
    <xf numFmtId="0" fontId="26" fillId="0" borderId="17" xfId="0" applyFont="1" applyBorder="1" applyAlignment="1">
      <alignment horizontal="left" vertical="center" wrapText="1"/>
    </xf>
    <xf numFmtId="0" fontId="25" fillId="0" borderId="21" xfId="0" applyFont="1" applyBorder="1" applyAlignment="1">
      <alignment horizontal="center" vertical="center"/>
    </xf>
    <xf numFmtId="0" fontId="34" fillId="18" borderId="17" xfId="0" applyFont="1" applyFill="1" applyBorder="1" applyAlignment="1">
      <alignment vertical="center" wrapText="1"/>
    </xf>
    <xf numFmtId="0" fontId="42" fillId="18" borderId="17" xfId="0" applyFont="1" applyFill="1" applyBorder="1" applyAlignment="1">
      <alignment horizontal="center" vertical="center" wrapText="1"/>
    </xf>
    <xf numFmtId="0" fontId="42" fillId="18" borderId="17" xfId="0" applyFont="1" applyFill="1" applyBorder="1" applyAlignment="1">
      <alignment horizontal="center" vertical="center"/>
    </xf>
    <xf numFmtId="0" fontId="53" fillId="18" borderId="17" xfId="0" applyFont="1" applyFill="1" applyBorder="1" applyAlignment="1">
      <alignment horizontal="left" vertical="center" wrapText="1"/>
    </xf>
    <xf numFmtId="0" fontId="43" fillId="18" borderId="17" xfId="0" applyFont="1" applyFill="1" applyBorder="1" applyAlignment="1">
      <alignment vertical="center" wrapText="1"/>
    </xf>
    <xf numFmtId="0" fontId="42" fillId="18" borderId="21" xfId="0" applyFont="1" applyFill="1" applyBorder="1" applyAlignment="1">
      <alignment horizontal="center" vertical="center"/>
    </xf>
    <xf numFmtId="0" fontId="44" fillId="0" borderId="16" xfId="0" applyFont="1" applyBorder="1" applyAlignment="1">
      <alignment horizontal="left" vertical="center" wrapText="1"/>
    </xf>
    <xf numFmtId="0" fontId="29" fillId="0" borderId="16" xfId="0" applyFont="1" applyBorder="1"/>
    <xf numFmtId="0" fontId="25" fillId="0" borderId="27" xfId="0" applyFont="1" applyBorder="1" applyAlignment="1">
      <alignment horizontal="center" vertical="center"/>
    </xf>
    <xf numFmtId="0" fontId="36" fillId="0" borderId="16" xfId="0" applyFont="1" applyBorder="1"/>
    <xf numFmtId="0" fontId="36" fillId="0" borderId="16" xfId="0" applyFont="1" applyBorder="1" applyAlignment="1">
      <alignment horizontal="left" vertical="center" wrapText="1"/>
    </xf>
    <xf numFmtId="0" fontId="33" fillId="19" borderId="16" xfId="0" applyFont="1" applyFill="1" applyBorder="1"/>
    <xf numFmtId="0" fontId="54" fillId="19" borderId="16" xfId="0" applyFont="1" applyFill="1" applyBorder="1" applyAlignment="1">
      <alignment horizontal="center" vertical="center"/>
    </xf>
    <xf numFmtId="0" fontId="54" fillId="19" borderId="27" xfId="0" applyFont="1" applyFill="1" applyBorder="1" applyAlignment="1">
      <alignment horizontal="center" vertical="center"/>
    </xf>
    <xf numFmtId="0" fontId="55" fillId="0" borderId="16" xfId="0" applyFont="1" applyBorder="1"/>
    <xf numFmtId="0" fontId="56" fillId="0" borderId="16" xfId="0" applyFont="1" applyBorder="1" applyAlignment="1">
      <alignment horizontal="center" vertical="center"/>
    </xf>
    <xf numFmtId="0" fontId="56" fillId="0" borderId="27" xfId="0" applyFont="1" applyBorder="1" applyAlignment="1">
      <alignment horizontal="center" vertical="center"/>
    </xf>
    <xf numFmtId="0" fontId="33" fillId="0" borderId="0" xfId="0" applyFont="1" applyAlignment="1">
      <alignment wrapText="1"/>
    </xf>
    <xf numFmtId="0" fontId="33" fillId="0" borderId="20" xfId="0" applyFont="1" applyBorder="1"/>
    <xf numFmtId="0" fontId="25" fillId="15" borderId="0" xfId="0" applyFont="1" applyFill="1"/>
    <xf numFmtId="0" fontId="54" fillId="0" borderId="0" xfId="0" applyFont="1" applyAlignment="1">
      <alignment vertical="center" wrapText="1"/>
    </xf>
    <xf numFmtId="0" fontId="54" fillId="15" borderId="0" xfId="0" applyFont="1" applyFill="1" applyAlignment="1">
      <alignment vertical="center" wrapText="1"/>
    </xf>
    <xf numFmtId="0" fontId="54" fillId="0" borderId="0" xfId="0" applyFont="1" applyAlignment="1">
      <alignment vertical="center"/>
    </xf>
    <xf numFmtId="0" fontId="54" fillId="0" borderId="0" xfId="0" applyFont="1"/>
    <xf numFmtId="0" fontId="25" fillId="20" borderId="16" xfId="0" applyFont="1" applyFill="1" applyBorder="1" applyAlignment="1">
      <alignment horizontal="center" vertical="center" wrapText="1"/>
    </xf>
    <xf numFmtId="0" fontId="38" fillId="0" borderId="0" xfId="0" applyFont="1" applyAlignment="1">
      <alignment vertical="center" wrapText="1"/>
    </xf>
    <xf numFmtId="0" fontId="34" fillId="18" borderId="16" xfId="0" applyFont="1" applyFill="1" applyBorder="1" applyAlignment="1">
      <alignment vertical="center" wrapText="1"/>
    </xf>
    <xf numFmtId="0" fontId="25" fillId="0" borderId="16" xfId="0" applyFont="1" applyBorder="1" applyAlignment="1">
      <alignment vertical="center" wrapText="1"/>
    </xf>
    <xf numFmtId="0" fontId="25" fillId="15" borderId="27" xfId="0" applyFont="1" applyFill="1" applyBorder="1" applyAlignment="1">
      <alignment horizontal="center" vertical="center" wrapText="1"/>
    </xf>
    <xf numFmtId="0" fontId="25" fillId="15" borderId="25" xfId="0" applyFont="1" applyFill="1" applyBorder="1" applyAlignment="1">
      <alignment horizontal="center" vertical="center"/>
    </xf>
    <xf numFmtId="0" fontId="26" fillId="15" borderId="25" xfId="0" applyFont="1" applyFill="1" applyBorder="1" applyAlignment="1">
      <alignment horizontal="left" vertical="center" wrapText="1"/>
    </xf>
    <xf numFmtId="0" fontId="44" fillId="15" borderId="25" xfId="0" applyFont="1" applyFill="1" applyBorder="1" applyAlignment="1">
      <alignment vertical="center" wrapText="1"/>
    </xf>
    <xf numFmtId="0" fontId="41" fillId="18" borderId="16" xfId="0" applyFont="1" applyFill="1" applyBorder="1"/>
    <xf numFmtId="0" fontId="26" fillId="0" borderId="16" xfId="0" applyFont="1" applyBorder="1" applyAlignment="1">
      <alignment horizontal="left" vertical="center" wrapText="1"/>
    </xf>
    <xf numFmtId="0" fontId="33" fillId="0" borderId="0" xfId="0" applyFont="1" applyAlignment="1">
      <alignment vertical="center"/>
    </xf>
    <xf numFmtId="0" fontId="32" fillId="0" borderId="0" xfId="0" applyFont="1" applyAlignment="1">
      <alignment horizontal="left" vertical="center" wrapText="1"/>
    </xf>
    <xf numFmtId="0" fontId="38" fillId="0" borderId="0" xfId="0" applyFont="1" applyAlignment="1">
      <alignment horizontal="left" vertical="center" wrapText="1"/>
    </xf>
    <xf numFmtId="0" fontId="45" fillId="18" borderId="0" xfId="0" applyFont="1" applyFill="1"/>
    <xf numFmtId="0" fontId="45" fillId="18" borderId="16" xfId="0" applyFont="1" applyFill="1" applyBorder="1" applyAlignment="1">
      <alignment horizontal="center"/>
    </xf>
    <xf numFmtId="0" fontId="45" fillId="18" borderId="16" xfId="0" applyFont="1" applyFill="1" applyBorder="1"/>
    <xf numFmtId="0" fontId="33" fillId="0" borderId="0" xfId="0" applyFont="1" applyAlignment="1">
      <alignment horizontal="left"/>
    </xf>
    <xf numFmtId="0" fontId="60" fillId="0" borderId="16" xfId="0" applyFont="1" applyBorder="1" applyAlignment="1">
      <alignment horizontal="center" vertical="center" wrapText="1"/>
    </xf>
    <xf numFmtId="0" fontId="60" fillId="0" borderId="27" xfId="0" applyFont="1" applyBorder="1" applyAlignment="1">
      <alignment horizontal="center" vertical="center" wrapText="1"/>
    </xf>
    <xf numFmtId="0" fontId="59" fillId="0" borderId="16" xfId="0" applyFont="1" applyBorder="1" applyAlignment="1">
      <alignment horizontal="center" vertical="center"/>
    </xf>
    <xf numFmtId="0" fontId="59" fillId="0" borderId="27" xfId="0" applyFont="1" applyBorder="1" applyAlignment="1">
      <alignment horizontal="center" vertical="center"/>
    </xf>
    <xf numFmtId="0" fontId="25" fillId="0" borderId="18" xfId="0" applyFont="1" applyBorder="1" applyAlignment="1">
      <alignment vertical="center" wrapText="1"/>
    </xf>
    <xf numFmtId="0" fontId="25" fillId="0" borderId="18" xfId="0" applyFont="1" applyBorder="1" applyAlignment="1">
      <alignment vertical="center"/>
    </xf>
    <xf numFmtId="0" fontId="25" fillId="0" borderId="30" xfId="0" applyFont="1" applyBorder="1" applyAlignment="1">
      <alignment vertical="center" wrapText="1"/>
    </xf>
    <xf numFmtId="0" fontId="25" fillId="15" borderId="17" xfId="0" applyFont="1" applyFill="1" applyBorder="1" applyAlignment="1">
      <alignment vertical="center" wrapText="1"/>
    </xf>
    <xf numFmtId="0" fontId="25" fillId="15" borderId="17" xfId="0" applyFont="1" applyFill="1" applyBorder="1" applyAlignment="1">
      <alignment vertical="center"/>
    </xf>
    <xf numFmtId="0" fontId="25" fillId="15" borderId="18" xfId="0" applyFont="1" applyFill="1" applyBorder="1" applyAlignment="1">
      <alignment vertical="center" wrapText="1"/>
    </xf>
    <xf numFmtId="0" fontId="25" fillId="15" borderId="18" xfId="0" applyFont="1" applyFill="1" applyBorder="1" applyAlignment="1">
      <alignment vertical="center"/>
    </xf>
    <xf numFmtId="0" fontId="25" fillId="15" borderId="30" xfId="0" applyFont="1" applyFill="1" applyBorder="1" applyAlignment="1">
      <alignment vertical="center" wrapText="1"/>
    </xf>
    <xf numFmtId="0" fontId="25" fillId="15" borderId="30" xfId="0" applyFont="1" applyFill="1" applyBorder="1" applyAlignment="1">
      <alignment vertical="center"/>
    </xf>
    <xf numFmtId="0" fontId="25" fillId="0" borderId="18" xfId="0" applyFont="1" applyBorder="1" applyAlignment="1">
      <alignment horizontal="center" vertical="center"/>
    </xf>
    <xf numFmtId="0" fontId="63" fillId="0" borderId="0" xfId="0" applyFont="1" applyAlignment="1">
      <alignment vertical="center"/>
    </xf>
    <xf numFmtId="0" fontId="26" fillId="0" borderId="16" xfId="0" applyFont="1" applyBorder="1" applyAlignment="1">
      <alignment horizontal="center" vertical="center" wrapText="1"/>
    </xf>
    <xf numFmtId="0" fontId="44" fillId="15" borderId="16" xfId="0" applyFont="1" applyFill="1" applyBorder="1" applyAlignment="1">
      <alignment horizontal="left" vertical="center" wrapText="1"/>
    </xf>
    <xf numFmtId="0" fontId="52" fillId="19" borderId="16" xfId="0" applyFont="1" applyFill="1" applyBorder="1" applyAlignment="1">
      <alignment vertical="center" wrapText="1"/>
    </xf>
    <xf numFmtId="0" fontId="65" fillId="15" borderId="16" xfId="0" applyFont="1" applyFill="1" applyBorder="1" applyAlignment="1">
      <alignment horizontal="center" vertical="center"/>
    </xf>
    <xf numFmtId="0" fontId="24" fillId="0" borderId="0" xfId="0" applyFont="1"/>
    <xf numFmtId="0" fontId="66" fillId="0" borderId="16" xfId="0" applyFont="1" applyBorder="1" applyAlignment="1">
      <alignment vertical="center" wrapText="1"/>
    </xf>
    <xf numFmtId="0" fontId="44" fillId="0" borderId="18" xfId="0" applyFont="1" applyBorder="1" applyAlignment="1">
      <alignment vertical="center" wrapText="1"/>
    </xf>
    <xf numFmtId="0" fontId="29" fillId="0" borderId="18" xfId="0" applyFont="1" applyBorder="1" applyAlignment="1">
      <alignment vertical="center" wrapText="1"/>
    </xf>
    <xf numFmtId="0" fontId="68" fillId="15" borderId="28" xfId="0" applyFont="1" applyFill="1" applyBorder="1"/>
    <xf numFmtId="0" fontId="30" fillId="15" borderId="0" xfId="0" applyFont="1" applyFill="1" applyAlignment="1">
      <alignment vertical="center" wrapText="1"/>
    </xf>
    <xf numFmtId="0" fontId="29" fillId="19" borderId="16" xfId="0" applyFont="1" applyFill="1" applyBorder="1" applyAlignment="1">
      <alignment vertical="center"/>
    </xf>
    <xf numFmtId="0" fontId="36" fillId="15" borderId="16" xfId="0" applyFont="1" applyFill="1" applyBorder="1" applyAlignment="1">
      <alignment horizontal="center" vertical="center" wrapText="1"/>
    </xf>
    <xf numFmtId="0" fontId="36" fillId="0" borderId="16" xfId="0" applyFont="1" applyBorder="1" applyAlignment="1">
      <alignment vertical="center" wrapText="1"/>
    </xf>
    <xf numFmtId="0" fontId="29" fillId="0" borderId="0" xfId="0" applyFont="1" applyAlignment="1">
      <alignment vertical="center"/>
    </xf>
    <xf numFmtId="0" fontId="29" fillId="15" borderId="30" xfId="0" applyFont="1" applyFill="1" applyBorder="1" applyAlignment="1">
      <alignment vertical="center"/>
    </xf>
    <xf numFmtId="0" fontId="26" fillId="15" borderId="17" xfId="0" applyFont="1" applyFill="1" applyBorder="1" applyAlignment="1">
      <alignment horizontal="left" vertical="center" wrapText="1"/>
    </xf>
    <xf numFmtId="0" fontId="25" fillId="15" borderId="21" xfId="0" applyFont="1" applyFill="1" applyBorder="1" applyAlignment="1">
      <alignment horizontal="center" vertical="center" wrapText="1"/>
    </xf>
    <xf numFmtId="0" fontId="25" fillId="15" borderId="19" xfId="0" applyFont="1" applyFill="1" applyBorder="1" applyAlignment="1">
      <alignment horizontal="center" vertical="center"/>
    </xf>
    <xf numFmtId="0" fontId="25" fillId="15" borderId="19" xfId="0" applyFont="1" applyFill="1" applyBorder="1" applyAlignment="1">
      <alignment horizontal="center" vertical="center" wrapText="1"/>
    </xf>
    <xf numFmtId="0" fontId="25" fillId="15" borderId="23" xfId="0" applyFont="1" applyFill="1" applyBorder="1" applyAlignment="1">
      <alignment horizontal="center" vertical="center" wrapText="1"/>
    </xf>
    <xf numFmtId="0" fontId="25" fillId="15" borderId="20" xfId="0" applyFont="1" applyFill="1" applyBorder="1" applyAlignment="1">
      <alignment horizontal="center" vertical="center"/>
    </xf>
    <xf numFmtId="0" fontId="25" fillId="15" borderId="20" xfId="0" applyFont="1" applyFill="1" applyBorder="1" applyAlignment="1">
      <alignment horizontal="center" vertical="center" wrapText="1"/>
    </xf>
    <xf numFmtId="0" fontId="44" fillId="15" borderId="30" xfId="0" applyFont="1" applyFill="1" applyBorder="1" applyAlignment="1">
      <alignment vertical="center" wrapText="1"/>
    </xf>
    <xf numFmtId="0" fontId="25" fillId="15" borderId="25" xfId="0" applyFont="1" applyFill="1" applyBorder="1" applyAlignment="1">
      <alignment horizontal="center" vertical="center" wrapText="1"/>
    </xf>
    <xf numFmtId="0" fontId="25" fillId="15" borderId="0" xfId="0" applyFont="1" applyFill="1" applyAlignment="1">
      <alignment horizontal="center"/>
    </xf>
    <xf numFmtId="0" fontId="33" fillId="15" borderId="0" xfId="0" applyFont="1" applyFill="1" applyAlignment="1">
      <alignment horizontal="left"/>
    </xf>
    <xf numFmtId="0" fontId="31" fillId="15" borderId="0" xfId="0" applyFont="1" applyFill="1" applyAlignment="1">
      <alignment horizontal="center" vertical="center" wrapText="1"/>
    </xf>
    <xf numFmtId="0" fontId="32" fillId="15" borderId="0" xfId="0" applyFont="1" applyFill="1" applyAlignment="1">
      <alignment horizontal="center" vertical="center" wrapText="1"/>
    </xf>
    <xf numFmtId="0" fontId="73" fillId="15" borderId="0" xfId="0" applyFont="1" applyFill="1" applyAlignment="1">
      <alignment horizontal="center" vertical="center" wrapText="1"/>
    </xf>
    <xf numFmtId="0" fontId="13" fillId="0" borderId="0" xfId="0" applyFont="1" applyAlignment="1">
      <alignment horizontal="center" vertical="center" wrapText="1"/>
    </xf>
    <xf numFmtId="0" fontId="36" fillId="15" borderId="27" xfId="0" applyFont="1" applyFill="1" applyBorder="1" applyAlignment="1">
      <alignment horizontal="center" vertical="center" wrapText="1"/>
    </xf>
    <xf numFmtId="0" fontId="36" fillId="15" borderId="25" xfId="0" applyFont="1" applyFill="1" applyBorder="1" applyAlignment="1">
      <alignment horizontal="center" vertical="center"/>
    </xf>
    <xf numFmtId="0" fontId="36" fillId="0" borderId="25" xfId="0" applyFont="1" applyBorder="1" applyAlignment="1">
      <alignment vertical="center" wrapText="1"/>
    </xf>
    <xf numFmtId="0" fontId="54" fillId="15" borderId="0" xfId="0" applyFont="1" applyFill="1" applyAlignment="1">
      <alignment horizontal="left" vertical="center" wrapText="1"/>
    </xf>
    <xf numFmtId="0" fontId="36" fillId="15" borderId="21" xfId="0" applyFont="1" applyFill="1" applyBorder="1" applyAlignment="1">
      <alignment horizontal="center" vertical="center"/>
    </xf>
    <xf numFmtId="0" fontId="36" fillId="15" borderId="19" xfId="0" applyFont="1" applyFill="1" applyBorder="1" applyAlignment="1">
      <alignment horizontal="center" vertical="center"/>
    </xf>
    <xf numFmtId="0" fontId="36" fillId="15" borderId="19" xfId="0" applyFont="1" applyFill="1" applyBorder="1" applyAlignment="1">
      <alignment horizontal="center" vertical="center" wrapText="1"/>
    </xf>
    <xf numFmtId="0" fontId="36" fillId="15" borderId="22" xfId="0" applyFont="1" applyFill="1" applyBorder="1" applyAlignment="1">
      <alignment horizontal="center" vertical="center"/>
    </xf>
    <xf numFmtId="0" fontId="25" fillId="15" borderId="27" xfId="0" applyFont="1" applyFill="1" applyBorder="1" applyAlignment="1">
      <alignment horizontal="left" vertical="center" wrapText="1"/>
    </xf>
    <xf numFmtId="0" fontId="33" fillId="15" borderId="25" xfId="0" applyFont="1" applyFill="1" applyBorder="1"/>
    <xf numFmtId="0" fontId="33" fillId="15" borderId="26" xfId="0" applyFont="1" applyFill="1" applyBorder="1"/>
    <xf numFmtId="0" fontId="53" fillId="18" borderId="16" xfId="0" applyFont="1" applyFill="1" applyBorder="1" applyAlignment="1">
      <alignment horizontal="left" vertical="center" wrapText="1"/>
    </xf>
    <xf numFmtId="0" fontId="29" fillId="15" borderId="21" xfId="0" applyFont="1" applyFill="1" applyBorder="1" applyAlignment="1">
      <alignment vertical="center" wrapText="1"/>
    </xf>
    <xf numFmtId="0" fontId="29" fillId="15" borderId="19" xfId="0" applyFont="1" applyFill="1" applyBorder="1" applyAlignment="1">
      <alignment vertical="center" wrapText="1"/>
    </xf>
    <xf numFmtId="0" fontId="33" fillId="15" borderId="19" xfId="0" applyFont="1" applyFill="1" applyBorder="1"/>
    <xf numFmtId="0" fontId="33" fillId="15" borderId="22" xfId="0" applyFont="1" applyFill="1" applyBorder="1"/>
    <xf numFmtId="0" fontId="29" fillId="15" borderId="28" xfId="0" applyFont="1" applyFill="1" applyBorder="1" applyAlignment="1">
      <alignment vertical="center" wrapText="1"/>
    </xf>
    <xf numFmtId="0" fontId="29" fillId="15" borderId="0" xfId="0" applyFont="1" applyFill="1" applyAlignment="1">
      <alignment vertical="center" wrapText="1"/>
    </xf>
    <xf numFmtId="0" fontId="25" fillId="15" borderId="28" xfId="0" applyFont="1" applyFill="1" applyBorder="1" applyAlignment="1">
      <alignment horizontal="left" vertical="center" wrapText="1"/>
    </xf>
    <xf numFmtId="0" fontId="25" fillId="15" borderId="0" xfId="0" applyFont="1" applyFill="1" applyAlignment="1">
      <alignment horizontal="center" vertical="top" wrapText="1"/>
    </xf>
    <xf numFmtId="0" fontId="25" fillId="15" borderId="29" xfId="0" applyFont="1" applyFill="1" applyBorder="1" applyAlignment="1">
      <alignment horizontal="center" vertical="top" wrapText="1"/>
    </xf>
    <xf numFmtId="0" fontId="29" fillId="15" borderId="23" xfId="0" applyFont="1" applyFill="1" applyBorder="1" applyAlignment="1">
      <alignment vertical="center" wrapText="1"/>
    </xf>
    <xf numFmtId="0" fontId="29" fillId="15" borderId="20" xfId="0" applyFont="1" applyFill="1" applyBorder="1" applyAlignment="1">
      <alignment vertical="center" wrapText="1"/>
    </xf>
    <xf numFmtId="0" fontId="25" fillId="15" borderId="23" xfId="0" applyFont="1" applyFill="1" applyBorder="1" applyAlignment="1">
      <alignment horizontal="left" vertical="center" wrapText="1"/>
    </xf>
    <xf numFmtId="0" fontId="25" fillId="15" borderId="20" xfId="0" applyFont="1" applyFill="1" applyBorder="1" applyAlignment="1">
      <alignment horizontal="center" vertical="top" wrapText="1"/>
    </xf>
    <xf numFmtId="0" fontId="25" fillId="15" borderId="24" xfId="0" applyFont="1" applyFill="1" applyBorder="1" applyAlignment="1">
      <alignment horizontal="center" vertical="top" wrapText="1"/>
    </xf>
    <xf numFmtId="0" fontId="33" fillId="15" borderId="19" xfId="0" applyFont="1" applyFill="1" applyBorder="1" applyAlignment="1">
      <alignment vertical="center"/>
    </xf>
    <xf numFmtId="0" fontId="33" fillId="15" borderId="22" xfId="0" applyFont="1" applyFill="1" applyBorder="1" applyAlignment="1">
      <alignment vertical="center"/>
    </xf>
    <xf numFmtId="0" fontId="25" fillId="15" borderId="0" xfId="0" applyFont="1" applyFill="1" applyAlignment="1">
      <alignment horizontal="center" vertical="center" wrapText="1"/>
    </xf>
    <xf numFmtId="0" fontId="25" fillId="15" borderId="29" xfId="0" applyFont="1" applyFill="1" applyBorder="1" applyAlignment="1">
      <alignment horizontal="center" vertical="center" wrapText="1"/>
    </xf>
    <xf numFmtId="0" fontId="25" fillId="15" borderId="24" xfId="0" applyFont="1" applyFill="1" applyBorder="1" applyAlignment="1">
      <alignment horizontal="center" vertical="center" wrapText="1"/>
    </xf>
    <xf numFmtId="0" fontId="25" fillId="15" borderId="26" xfId="0" applyFont="1" applyFill="1" applyBorder="1" applyAlignment="1">
      <alignment horizontal="center" vertical="center" wrapText="1"/>
    </xf>
    <xf numFmtId="0" fontId="36" fillId="20" borderId="16" xfId="0" applyFont="1" applyFill="1" applyBorder="1" applyAlignment="1">
      <alignment horizontal="center" vertical="center"/>
    </xf>
    <xf numFmtId="0" fontId="60" fillId="15" borderId="26" xfId="0" applyFont="1" applyFill="1" applyBorder="1" applyAlignment="1">
      <alignment horizontal="center" vertical="center" wrapText="1"/>
    </xf>
    <xf numFmtId="0" fontId="33" fillId="15" borderId="25" xfId="0" applyFont="1" applyFill="1" applyBorder="1" applyAlignment="1">
      <alignment vertical="center"/>
    </xf>
    <xf numFmtId="0" fontId="33" fillId="15" borderId="26" xfId="0" applyFont="1" applyFill="1" applyBorder="1" applyAlignment="1">
      <alignment vertical="center"/>
    </xf>
    <xf numFmtId="0" fontId="29" fillId="15" borderId="25" xfId="0" applyFont="1" applyFill="1" applyBorder="1"/>
    <xf numFmtId="0" fontId="29" fillId="15" borderId="26" xfId="0" applyFont="1" applyFill="1" applyBorder="1"/>
    <xf numFmtId="0" fontId="25" fillId="15" borderId="25" xfId="0" applyFont="1" applyFill="1" applyBorder="1" applyAlignment="1">
      <alignment vertical="center" wrapText="1"/>
    </xf>
    <xf numFmtId="0" fontId="25" fillId="15" borderId="26" xfId="0" applyFont="1" applyFill="1" applyBorder="1" applyAlignment="1">
      <alignment vertical="center" wrapText="1"/>
    </xf>
    <xf numFmtId="0" fontId="36" fillId="19" borderId="27" xfId="0" applyFont="1" applyFill="1" applyBorder="1" applyAlignment="1">
      <alignment horizontal="center" vertical="center"/>
    </xf>
    <xf numFmtId="0" fontId="25" fillId="15" borderId="0" xfId="0" applyFont="1" applyFill="1" applyAlignment="1">
      <alignment vertical="top" wrapText="1"/>
    </xf>
    <xf numFmtId="0" fontId="25" fillId="15" borderId="29" xfId="0" applyFont="1" applyFill="1" applyBorder="1" applyAlignment="1">
      <alignment vertical="top" wrapText="1"/>
    </xf>
    <xf numFmtId="0" fontId="25" fillId="15" borderId="20" xfId="0" applyFont="1" applyFill="1" applyBorder="1" applyAlignment="1">
      <alignment vertical="top" wrapText="1"/>
    </xf>
    <xf numFmtId="0" fontId="25" fillId="15" borderId="24" xfId="0" applyFont="1" applyFill="1" applyBorder="1" applyAlignment="1">
      <alignment vertical="top" wrapText="1"/>
    </xf>
    <xf numFmtId="0" fontId="53" fillId="18" borderId="16" xfId="0" applyFont="1" applyFill="1" applyBorder="1" applyAlignment="1">
      <alignment horizontal="center" vertical="center" wrapText="1"/>
    </xf>
    <xf numFmtId="0" fontId="33" fillId="15" borderId="27" xfId="0" applyFont="1" applyFill="1" applyBorder="1"/>
    <xf numFmtId="0" fontId="25" fillId="15" borderId="16" xfId="0" applyFont="1" applyFill="1" applyBorder="1" applyAlignment="1">
      <alignment vertical="center" wrapText="1"/>
    </xf>
    <xf numFmtId="0" fontId="53" fillId="18" borderId="16" xfId="0" applyFont="1" applyFill="1" applyBorder="1" applyAlignment="1">
      <alignment vertical="center" wrapText="1"/>
    </xf>
    <xf numFmtId="0" fontId="25" fillId="19" borderId="16" xfId="0" applyFont="1" applyFill="1" applyBorder="1" applyAlignment="1">
      <alignment horizontal="center" vertical="center"/>
    </xf>
    <xf numFmtId="0" fontId="33" fillId="15" borderId="0" xfId="0" applyFont="1" applyFill="1" applyAlignment="1">
      <alignment vertical="center"/>
    </xf>
    <xf numFmtId="0" fontId="48" fillId="15" borderId="0" xfId="0" applyFont="1" applyFill="1" applyAlignment="1">
      <alignment vertical="center"/>
    </xf>
    <xf numFmtId="0" fontId="33" fillId="15" borderId="21" xfId="0" applyFont="1" applyFill="1" applyBorder="1" applyAlignment="1">
      <alignment vertical="center"/>
    </xf>
    <xf numFmtId="0" fontId="48" fillId="15" borderId="22" xfId="0" applyFont="1" applyFill="1" applyBorder="1" applyAlignment="1">
      <alignment vertical="center"/>
    </xf>
    <xf numFmtId="0" fontId="33" fillId="15" borderId="23" xfId="0" applyFont="1" applyFill="1" applyBorder="1" applyAlignment="1">
      <alignment vertical="center"/>
    </xf>
    <xf numFmtId="0" fontId="33" fillId="15" borderId="20" xfId="0" applyFont="1" applyFill="1" applyBorder="1" applyAlignment="1">
      <alignment vertical="center"/>
    </xf>
    <xf numFmtId="0" fontId="48" fillId="15" borderId="24" xfId="0" applyFont="1" applyFill="1" applyBorder="1" applyAlignment="1">
      <alignment vertical="center"/>
    </xf>
    <xf numFmtId="0" fontId="33" fillId="15" borderId="23" xfId="0" applyFont="1" applyFill="1" applyBorder="1" applyAlignment="1">
      <alignment horizontal="center" vertical="center"/>
    </xf>
    <xf numFmtId="0" fontId="33" fillId="15" borderId="24" xfId="0" applyFont="1" applyFill="1" applyBorder="1" applyAlignment="1">
      <alignment horizontal="center" vertical="center"/>
    </xf>
    <xf numFmtId="0" fontId="37" fillId="0" borderId="16" xfId="0" applyFont="1" applyBorder="1" applyAlignment="1">
      <alignment horizontal="left" vertical="center" wrapText="1"/>
    </xf>
    <xf numFmtId="0" fontId="48" fillId="15" borderId="21" xfId="0" applyFont="1" applyFill="1" applyBorder="1" applyAlignment="1">
      <alignment vertical="center"/>
    </xf>
    <xf numFmtId="0" fontId="48" fillId="15" borderId="19" xfId="0" applyFont="1" applyFill="1" applyBorder="1" applyAlignment="1">
      <alignment vertical="center"/>
    </xf>
    <xf numFmtId="0" fontId="26" fillId="15" borderId="30" xfId="0" applyFont="1" applyFill="1" applyBorder="1" applyAlignment="1">
      <alignment horizontal="left" vertical="center" wrapText="1"/>
    </xf>
    <xf numFmtId="0" fontId="48" fillId="15" borderId="28" xfId="0" applyFont="1" applyFill="1" applyBorder="1" applyAlignment="1">
      <alignment vertical="center"/>
    </xf>
    <xf numFmtId="0" fontId="48" fillId="15" borderId="29" xfId="0" applyFont="1" applyFill="1" applyBorder="1" applyAlignment="1">
      <alignment vertical="center"/>
    </xf>
    <xf numFmtId="0" fontId="48" fillId="15" borderId="23" xfId="0" applyFont="1" applyFill="1" applyBorder="1" applyAlignment="1">
      <alignment vertical="center"/>
    </xf>
    <xf numFmtId="0" fontId="48" fillId="15" borderId="20" xfId="0" applyFont="1" applyFill="1" applyBorder="1" applyAlignment="1">
      <alignment vertical="center"/>
    </xf>
    <xf numFmtId="0" fontId="26" fillId="0" borderId="16" xfId="0" applyFont="1" applyBorder="1" applyAlignment="1">
      <alignment vertical="center" wrapText="1"/>
    </xf>
    <xf numFmtId="0" fontId="33" fillId="15" borderId="0" xfId="0" applyFont="1" applyFill="1" applyAlignment="1">
      <alignment horizontal="center" vertical="center"/>
    </xf>
    <xf numFmtId="0" fontId="48" fillId="15" borderId="0" xfId="0" applyFont="1" applyFill="1" applyAlignment="1">
      <alignment horizontal="center" vertical="center"/>
    </xf>
    <xf numFmtId="0" fontId="26" fillId="15" borderId="17" xfId="0" applyFont="1" applyFill="1" applyBorder="1" applyAlignment="1">
      <alignment vertical="center" wrapText="1"/>
    </xf>
    <xf numFmtId="0" fontId="26" fillId="15" borderId="18" xfId="0" applyFont="1" applyFill="1" applyBorder="1" applyAlignment="1">
      <alignment horizontal="left" vertical="center" wrapText="1"/>
    </xf>
    <xf numFmtId="0" fontId="53" fillId="18" borderId="27" xfId="0" applyFont="1" applyFill="1" applyBorder="1" applyAlignment="1">
      <alignment horizontal="center" vertical="center" wrapText="1"/>
    </xf>
    <xf numFmtId="0" fontId="25" fillId="15" borderId="17" xfId="0" applyFont="1" applyFill="1" applyBorder="1"/>
    <xf numFmtId="0" fontId="12" fillId="0" borderId="0" xfId="0" applyFont="1" applyAlignment="1">
      <alignment horizontal="center" vertical="center" wrapText="1"/>
    </xf>
    <xf numFmtId="0" fontId="14" fillId="0" borderId="0" xfId="0" applyFont="1" applyAlignment="1">
      <alignment horizontal="center" vertical="center" wrapText="1"/>
    </xf>
    <xf numFmtId="0" fontId="76" fillId="15" borderId="27" xfId="0" applyFont="1" applyFill="1" applyBorder="1" applyAlignment="1">
      <alignment horizontal="center" vertical="center" wrapText="1"/>
    </xf>
    <xf numFmtId="0" fontId="76" fillId="15" borderId="25" xfId="0" applyFont="1" applyFill="1" applyBorder="1" applyAlignment="1">
      <alignment horizontal="center" vertical="center"/>
    </xf>
    <xf numFmtId="0" fontId="76" fillId="15" borderId="25" xfId="0" applyFont="1" applyFill="1" applyBorder="1" applyAlignment="1">
      <alignment horizontal="center" vertical="center" wrapText="1"/>
    </xf>
    <xf numFmtId="0" fontId="24" fillId="15" borderId="25" xfId="0" applyFont="1" applyFill="1" applyBorder="1" applyAlignment="1">
      <alignment horizontal="center" vertical="center"/>
    </xf>
    <xf numFmtId="0" fontId="24" fillId="15" borderId="26" xfId="0" applyFont="1" applyFill="1" applyBorder="1" applyAlignment="1">
      <alignment horizontal="center" vertical="center"/>
    </xf>
    <xf numFmtId="0" fontId="29" fillId="19" borderId="26" xfId="0" applyFont="1" applyFill="1" applyBorder="1" applyAlignment="1">
      <alignment vertical="center"/>
    </xf>
    <xf numFmtId="0" fontId="76" fillId="15" borderId="21" xfId="0" applyFont="1" applyFill="1" applyBorder="1" applyAlignment="1">
      <alignment horizontal="center" vertical="center" wrapText="1"/>
    </xf>
    <xf numFmtId="0" fontId="76" fillId="15" borderId="19" xfId="0" applyFont="1" applyFill="1" applyBorder="1" applyAlignment="1">
      <alignment horizontal="center" vertical="center"/>
    </xf>
    <xf numFmtId="0" fontId="76" fillId="15" borderId="19" xfId="0" applyFont="1" applyFill="1" applyBorder="1" applyAlignment="1">
      <alignment horizontal="center" vertical="center" wrapText="1"/>
    </xf>
    <xf numFmtId="0" fontId="24" fillId="15" borderId="19" xfId="0" applyFont="1" applyFill="1" applyBorder="1" applyAlignment="1">
      <alignment horizontal="center" vertical="center"/>
    </xf>
    <xf numFmtId="0" fontId="24" fillId="15" borderId="22" xfId="0" applyFont="1" applyFill="1" applyBorder="1" applyAlignment="1">
      <alignment horizontal="center" vertical="center"/>
    </xf>
    <xf numFmtId="0" fontId="36" fillId="15" borderId="20" xfId="0" applyFont="1" applyFill="1" applyBorder="1"/>
    <xf numFmtId="0" fontId="55" fillId="15" borderId="0" xfId="0" applyFont="1" applyFill="1"/>
    <xf numFmtId="0" fontId="36" fillId="15" borderId="24" xfId="0" applyFont="1" applyFill="1" applyBorder="1"/>
    <xf numFmtId="0" fontId="36" fillId="15" borderId="0" xfId="0" applyFont="1" applyFill="1" applyAlignment="1">
      <alignment wrapText="1"/>
    </xf>
    <xf numFmtId="0" fontId="36" fillId="15" borderId="29" xfId="0" applyFont="1" applyFill="1" applyBorder="1" applyAlignment="1">
      <alignment wrapText="1"/>
    </xf>
    <xf numFmtId="0" fontId="55" fillId="15" borderId="29" xfId="0" applyFont="1" applyFill="1" applyBorder="1"/>
    <xf numFmtId="0" fontId="55" fillId="15" borderId="0" xfId="0" applyFont="1" applyFill="1" applyAlignment="1">
      <alignment horizontal="left"/>
    </xf>
    <xf numFmtId="0" fontId="36" fillId="19" borderId="27" xfId="0" applyFont="1" applyFill="1" applyBorder="1" applyAlignment="1">
      <alignment horizontal="center" vertical="center" wrapText="1"/>
    </xf>
    <xf numFmtId="0" fontId="36" fillId="19" borderId="25" xfId="0" applyFont="1" applyFill="1" applyBorder="1" applyAlignment="1">
      <alignment horizontal="center" vertical="center"/>
    </xf>
    <xf numFmtId="0" fontId="36" fillId="19" borderId="26" xfId="0" applyFont="1" applyFill="1" applyBorder="1" applyAlignment="1">
      <alignment horizontal="center" vertical="center"/>
    </xf>
    <xf numFmtId="0" fontId="33" fillId="15" borderId="23" xfId="0" applyFont="1" applyFill="1" applyBorder="1"/>
    <xf numFmtId="0" fontId="26" fillId="15" borderId="18" xfId="0" applyFont="1" applyFill="1" applyBorder="1" applyAlignment="1">
      <alignment vertical="center" wrapText="1"/>
    </xf>
    <xf numFmtId="0" fontId="44" fillId="15" borderId="18" xfId="0" applyFont="1" applyFill="1" applyBorder="1" applyAlignment="1">
      <alignment horizontal="center" vertical="center" wrapText="1"/>
    </xf>
    <xf numFmtId="0" fontId="78" fillId="0" borderId="0" xfId="0" applyFont="1" applyAlignment="1">
      <alignment horizontal="left" vertical="center"/>
    </xf>
    <xf numFmtId="0" fontId="38" fillId="0" borderId="0" xfId="0" applyFont="1" applyAlignment="1">
      <alignment horizontal="center" vertical="center"/>
    </xf>
    <xf numFmtId="0" fontId="32" fillId="0" borderId="0" xfId="0" applyFont="1" applyAlignment="1">
      <alignment vertical="center" wrapText="1"/>
    </xf>
    <xf numFmtId="0" fontId="66" fillId="15" borderId="27" xfId="0" applyFont="1" applyFill="1" applyBorder="1" applyAlignment="1">
      <alignment horizontal="center" vertical="center" wrapText="1"/>
    </xf>
    <xf numFmtId="0" fontId="66" fillId="15" borderId="25" xfId="0" applyFont="1" applyFill="1" applyBorder="1" applyAlignment="1">
      <alignment horizontal="center" vertical="center"/>
    </xf>
    <xf numFmtId="0" fontId="66" fillId="15" borderId="25" xfId="0" applyFont="1" applyFill="1" applyBorder="1" applyAlignment="1">
      <alignment horizontal="center" vertical="center" wrapText="1"/>
    </xf>
    <xf numFmtId="0" fontId="66" fillId="15" borderId="26" xfId="0" applyFont="1" applyFill="1" applyBorder="1" applyAlignment="1">
      <alignment horizontal="center" vertical="center"/>
    </xf>
    <xf numFmtId="0" fontId="40" fillId="18" borderId="27" xfId="0" applyFont="1" applyFill="1" applyBorder="1" applyAlignment="1">
      <alignment vertical="center" wrapText="1"/>
    </xf>
    <xf numFmtId="0" fontId="31"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left" vertical="center" wrapText="1"/>
    </xf>
    <xf numFmtId="0" fontId="56" fillId="0" borderId="0" xfId="0" applyFont="1" applyAlignment="1">
      <alignment vertical="center" wrapText="1"/>
    </xf>
    <xf numFmtId="0" fontId="34" fillId="18" borderId="18" xfId="0" applyFont="1" applyFill="1" applyBorder="1" applyAlignment="1">
      <alignment horizontal="center" vertical="center" wrapText="1"/>
    </xf>
    <xf numFmtId="0" fontId="34" fillId="18" borderId="23" xfId="0" applyFont="1" applyFill="1" applyBorder="1" applyAlignment="1">
      <alignment horizontal="center" vertical="center" wrapText="1"/>
    </xf>
    <xf numFmtId="0" fontId="38" fillId="0" borderId="16" xfId="0" applyFont="1" applyBorder="1" applyAlignment="1">
      <alignment horizontal="center" vertical="center" wrapText="1"/>
    </xf>
    <xf numFmtId="0" fontId="39" fillId="0" borderId="26" xfId="0" applyFont="1" applyBorder="1" applyAlignment="1">
      <alignment horizontal="center" vertical="center" wrapText="1"/>
    </xf>
    <xf numFmtId="49" fontId="39" fillId="0" borderId="17" xfId="0" applyNumberFormat="1" applyFont="1" applyBorder="1" applyAlignment="1">
      <alignment horizontal="center" vertical="center" wrapText="1"/>
    </xf>
    <xf numFmtId="0" fontId="52" fillId="0" borderId="17" xfId="0" applyFont="1" applyBorder="1" applyAlignment="1">
      <alignment vertical="center" wrapText="1"/>
    </xf>
    <xf numFmtId="1" fontId="39" fillId="0" borderId="16" xfId="0" applyNumberFormat="1" applyFont="1" applyBorder="1" applyAlignment="1">
      <alignment horizontal="center" vertical="center" wrapText="1"/>
    </xf>
    <xf numFmtId="0" fontId="44" fillId="0" borderId="17" xfId="0" applyFont="1" applyBorder="1" applyAlignment="1">
      <alignment vertical="center" wrapText="1"/>
    </xf>
    <xf numFmtId="0" fontId="47" fillId="0" borderId="17" xfId="0" applyFont="1" applyBorder="1" applyAlignment="1">
      <alignment horizontal="left" vertical="center" wrapText="1"/>
    </xf>
    <xf numFmtId="0" fontId="47" fillId="0" borderId="27" xfId="0" applyFont="1" applyBorder="1" applyAlignment="1">
      <alignment vertical="center" wrapText="1"/>
    </xf>
    <xf numFmtId="0" fontId="52" fillId="0" borderId="16" xfId="0" applyFont="1" applyBorder="1" applyAlignment="1">
      <alignment horizontal="left" vertical="center" wrapText="1"/>
    </xf>
    <xf numFmtId="0" fontId="47" fillId="0" borderId="16" xfId="0" applyFont="1" applyBorder="1" applyAlignment="1">
      <alignment horizontal="left" vertical="center" wrapText="1"/>
    </xf>
    <xf numFmtId="0" fontId="52" fillId="0" borderId="16" xfId="0" applyFont="1" applyBorder="1" applyAlignment="1">
      <alignment vertical="center"/>
    </xf>
    <xf numFmtId="0" fontId="52" fillId="0" borderId="17" xfId="0" applyFont="1" applyBorder="1" applyAlignment="1">
      <alignment vertical="center"/>
    </xf>
    <xf numFmtId="0" fontId="52" fillId="0" borderId="17" xfId="0" applyFont="1" applyBorder="1" applyAlignment="1">
      <alignment horizontal="left" vertical="center" wrapText="1"/>
    </xf>
    <xf numFmtId="0" fontId="52" fillId="0" borderId="17" xfId="0" applyFont="1" applyBorder="1" applyAlignment="1">
      <alignment horizontal="left" vertical="center"/>
    </xf>
    <xf numFmtId="0" fontId="26" fillId="0" borderId="18" xfId="0" applyFont="1" applyBorder="1" applyAlignment="1">
      <alignment vertical="center" wrapText="1"/>
    </xf>
    <xf numFmtId="0" fontId="26" fillId="0" borderId="17" xfId="0" applyFont="1" applyBorder="1" applyAlignment="1">
      <alignment vertical="center" wrapText="1"/>
    </xf>
    <xf numFmtId="0" fontId="26" fillId="0" borderId="18" xfId="0" applyFont="1" applyBorder="1" applyAlignment="1">
      <alignment horizontal="left" vertical="center" wrapText="1"/>
    </xf>
    <xf numFmtId="0" fontId="44" fillId="0" borderId="18" xfId="0" applyFont="1" applyBorder="1" applyAlignment="1">
      <alignment horizontal="left" vertical="center" wrapText="1"/>
    </xf>
    <xf numFmtId="0" fontId="29" fillId="0" borderId="16" xfId="0" applyFont="1" applyBorder="1" applyAlignment="1">
      <alignment vertical="center" wrapText="1"/>
    </xf>
    <xf numFmtId="0" fontId="29" fillId="0" borderId="27" xfId="0" applyFont="1" applyBorder="1" applyAlignment="1">
      <alignment vertical="center" wrapText="1"/>
    </xf>
    <xf numFmtId="0" fontId="26" fillId="0" borderId="16" xfId="0" applyFont="1" applyBorder="1" applyAlignment="1">
      <alignment horizontal="left" vertical="center"/>
    </xf>
    <xf numFmtId="0" fontId="26" fillId="0" borderId="16" xfId="0" applyFont="1" applyBorder="1" applyAlignment="1">
      <alignment vertical="center"/>
    </xf>
    <xf numFmtId="49" fontId="39" fillId="0" borderId="16" xfId="0" applyNumberFormat="1" applyFont="1" applyBorder="1" applyAlignment="1">
      <alignment horizontal="center" vertical="center" wrapText="1"/>
    </xf>
    <xf numFmtId="0" fontId="39" fillId="0" borderId="16" xfId="0" applyFont="1" applyBorder="1" applyAlignment="1">
      <alignment horizontal="center" vertical="center" wrapText="1"/>
    </xf>
    <xf numFmtId="0" fontId="52" fillId="0" borderId="16" xfId="0" applyFont="1" applyBorder="1" applyAlignment="1">
      <alignment vertical="center" wrapText="1"/>
    </xf>
    <xf numFmtId="0" fontId="37" fillId="0" borderId="16" xfId="0" applyFont="1" applyBorder="1" applyAlignment="1">
      <alignment vertical="center" wrapText="1"/>
    </xf>
    <xf numFmtId="0" fontId="26" fillId="0" borderId="17" xfId="0" applyFont="1" applyBorder="1" applyAlignment="1">
      <alignment horizontal="left" vertical="center"/>
    </xf>
    <xf numFmtId="0" fontId="26" fillId="0" borderId="17" xfId="0" applyFont="1" applyBorder="1" applyAlignment="1">
      <alignment vertical="center"/>
    </xf>
    <xf numFmtId="0" fontId="44" fillId="0" borderId="17" xfId="0" applyFont="1" applyBorder="1" applyAlignment="1">
      <alignment horizontal="left" vertical="center" wrapText="1"/>
    </xf>
    <xf numFmtId="0" fontId="37" fillId="0" borderId="17" xfId="0" applyFont="1" applyBorder="1" applyAlignment="1">
      <alignment horizontal="left" vertical="center" wrapText="1"/>
    </xf>
    <xf numFmtId="0" fontId="44" fillId="0" borderId="16" xfId="0" applyFont="1" applyBorder="1" applyAlignment="1">
      <alignment wrapText="1"/>
    </xf>
    <xf numFmtId="0" fontId="52" fillId="0" borderId="18" xfId="0" applyFont="1" applyBorder="1" applyAlignment="1">
      <alignment vertical="center" wrapText="1"/>
    </xf>
    <xf numFmtId="0" fontId="37" fillId="0" borderId="16" xfId="0" applyFont="1" applyBorder="1" applyAlignment="1">
      <alignment wrapText="1"/>
    </xf>
    <xf numFmtId="0" fontId="39" fillId="0" borderId="22" xfId="0" applyFont="1" applyBorder="1" applyAlignment="1">
      <alignment horizontal="center" vertical="center" wrapText="1"/>
    </xf>
    <xf numFmtId="0" fontId="39" fillId="0" borderId="17" xfId="0" applyFont="1" applyBorder="1" applyAlignment="1">
      <alignment horizontal="center" vertical="center" wrapText="1"/>
    </xf>
    <xf numFmtId="0" fontId="47" fillId="0" borderId="21" xfId="0" applyFont="1" applyBorder="1" applyAlignment="1">
      <alignment vertical="center" wrapText="1"/>
    </xf>
    <xf numFmtId="0" fontId="25" fillId="15" borderId="17" xfId="0" applyFont="1" applyFill="1" applyBorder="1" applyAlignment="1">
      <alignment horizontal="left" vertical="top" wrapText="1"/>
    </xf>
    <xf numFmtId="0" fontId="25" fillId="15" borderId="30" xfId="0" applyFont="1" applyFill="1" applyBorder="1" applyAlignment="1">
      <alignment horizontal="left" vertical="top" wrapText="1"/>
    </xf>
    <xf numFmtId="0" fontId="25" fillId="15" borderId="18" xfId="0" applyFont="1" applyFill="1" applyBorder="1" applyAlignment="1">
      <alignment horizontal="left" vertical="top" wrapText="1"/>
    </xf>
    <xf numFmtId="0" fontId="25" fillId="0" borderId="17" xfId="0" applyFont="1" applyBorder="1" applyAlignment="1">
      <alignment vertical="center" wrapText="1"/>
    </xf>
    <xf numFmtId="0" fontId="29" fillId="0" borderId="17" xfId="0" applyFont="1" applyBorder="1" applyAlignment="1">
      <alignment horizontal="center" vertical="center" wrapText="1"/>
    </xf>
    <xf numFmtId="0" fontId="29" fillId="0" borderId="30" xfId="0" applyFont="1" applyBorder="1" applyAlignment="1">
      <alignment vertical="center" wrapText="1"/>
    </xf>
    <xf numFmtId="0" fontId="26" fillId="15" borderId="16" xfId="0" applyFont="1" applyFill="1" applyBorder="1" applyAlignment="1">
      <alignment vertical="center" wrapText="1"/>
    </xf>
    <xf numFmtId="0" fontId="29" fillId="15" borderId="16" xfId="0" applyFont="1" applyFill="1" applyBorder="1" applyAlignment="1">
      <alignment vertical="center" wrapText="1"/>
    </xf>
    <xf numFmtId="0" fontId="33" fillId="0" borderId="16" xfId="0" applyFont="1" applyBorder="1" applyAlignment="1">
      <alignment vertical="center"/>
    </xf>
    <xf numFmtId="0" fontId="29" fillId="15" borderId="17" xfId="0" applyFont="1" applyFill="1" applyBorder="1" applyAlignment="1">
      <alignment vertical="center" wrapText="1"/>
    </xf>
    <xf numFmtId="0" fontId="29" fillId="0" borderId="16" xfId="0" applyFont="1" applyBorder="1" applyAlignment="1">
      <alignment vertical="center"/>
    </xf>
    <xf numFmtId="0" fontId="29" fillId="0" borderId="17" xfId="0" applyFont="1" applyBorder="1" applyAlignment="1">
      <alignment vertical="center" wrapText="1"/>
    </xf>
    <xf numFmtId="0" fontId="29" fillId="15" borderId="30" xfId="0" applyFont="1" applyFill="1" applyBorder="1" applyAlignment="1">
      <alignment vertical="center" wrapText="1"/>
    </xf>
    <xf numFmtId="0" fontId="29" fillId="0" borderId="18" xfId="0" applyFont="1" applyBorder="1" applyAlignment="1">
      <alignment horizontal="center" vertical="center" wrapText="1"/>
    </xf>
    <xf numFmtId="0" fontId="33" fillId="0" borderId="0" xfId="0" applyFont="1" applyAlignment="1">
      <alignment horizontal="left" vertical="center"/>
    </xf>
    <xf numFmtId="0" fontId="33" fillId="20" borderId="0" xfId="0" applyFont="1" applyFill="1"/>
    <xf numFmtId="0" fontId="33" fillId="15" borderId="20" xfId="0" applyFont="1" applyFill="1" applyBorder="1" applyAlignment="1">
      <alignment horizontal="center" vertical="center"/>
    </xf>
    <xf numFmtId="0" fontId="26" fillId="15" borderId="30" xfId="0" applyFont="1" applyFill="1" applyBorder="1" applyAlignment="1">
      <alignment vertical="center" wrapText="1"/>
    </xf>
    <xf numFmtId="0" fontId="25" fillId="0" borderId="16" xfId="0" applyFont="1" applyBorder="1" applyAlignment="1">
      <alignment vertical="top" wrapText="1"/>
    </xf>
    <xf numFmtId="0" fontId="25" fillId="15" borderId="16" xfId="0" applyFont="1" applyFill="1" applyBorder="1" applyAlignment="1">
      <alignment horizontal="left" vertical="top" wrapText="1"/>
    </xf>
    <xf numFmtId="0" fontId="33" fillId="15" borderId="27" xfId="0" applyFont="1" applyFill="1" applyBorder="1" applyAlignment="1">
      <alignment vertical="center"/>
    </xf>
    <xf numFmtId="0" fontId="48" fillId="15" borderId="26" xfId="0" applyFont="1" applyFill="1" applyBorder="1" applyAlignment="1">
      <alignment vertical="center"/>
    </xf>
    <xf numFmtId="0" fontId="80" fillId="0" borderId="0" xfId="0" applyFont="1" applyAlignment="1">
      <alignment horizontal="center" vertical="center" wrapText="1"/>
    </xf>
    <xf numFmtId="0" fontId="29" fillId="15" borderId="19" xfId="0" applyFont="1" applyFill="1" applyBorder="1" applyAlignment="1">
      <alignment horizontal="center" vertical="center"/>
    </xf>
    <xf numFmtId="0" fontId="29" fillId="15" borderId="20" xfId="0" applyFont="1" applyFill="1" applyBorder="1" applyAlignment="1">
      <alignment horizontal="center" vertical="center"/>
    </xf>
    <xf numFmtId="0" fontId="83" fillId="0" borderId="0" xfId="0" applyFont="1" applyAlignment="1">
      <alignment vertic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25" fillId="0" borderId="16" xfId="0" applyFont="1" applyBorder="1" applyAlignment="1">
      <alignment horizontal="left" vertical="top" wrapText="1"/>
    </xf>
    <xf numFmtId="0" fontId="32" fillId="0" borderId="0" xfId="0" applyFont="1" applyAlignment="1">
      <alignment vertical="top" wrapText="1"/>
    </xf>
    <xf numFmtId="0" fontId="34" fillId="18" borderId="18" xfId="0" applyFont="1" applyFill="1" applyBorder="1" applyAlignment="1">
      <alignment horizontal="center" vertical="top" wrapText="1"/>
    </xf>
    <xf numFmtId="0" fontId="44" fillId="0" borderId="16" xfId="0" applyFont="1" applyBorder="1" applyAlignment="1">
      <alignment horizontal="left" vertical="top" wrapText="1"/>
    </xf>
    <xf numFmtId="0" fontId="37" fillId="0" borderId="16" xfId="0" applyFont="1" applyBorder="1" applyAlignment="1">
      <alignment vertical="top" wrapText="1"/>
    </xf>
    <xf numFmtId="0" fontId="44" fillId="0" borderId="16" xfId="0" applyFont="1" applyBorder="1" applyAlignment="1">
      <alignment vertical="top" wrapText="1"/>
    </xf>
    <xf numFmtId="0" fontId="44" fillId="0" borderId="17" xfId="0" applyFont="1" applyBorder="1" applyAlignment="1">
      <alignment vertical="top" wrapText="1"/>
    </xf>
    <xf numFmtId="0" fontId="44" fillId="0" borderId="18" xfId="0" applyFont="1" applyBorder="1" applyAlignment="1">
      <alignment wrapText="1"/>
    </xf>
    <xf numFmtId="0" fontId="52" fillId="0" borderId="25" xfId="0" applyFont="1" applyBorder="1" applyAlignment="1">
      <alignment vertical="center" wrapText="1"/>
    </xf>
    <xf numFmtId="0" fontId="26" fillId="0" borderId="26" xfId="0" applyFont="1" applyBorder="1" applyAlignment="1">
      <alignment vertical="center" wrapText="1"/>
    </xf>
    <xf numFmtId="0" fontId="26" fillId="0" borderId="26" xfId="0" applyFont="1" applyBorder="1" applyAlignment="1">
      <alignment horizontal="left" vertical="center" wrapText="1"/>
    </xf>
    <xf numFmtId="0" fontId="37" fillId="0" borderId="16" xfId="0" applyFont="1" applyBorder="1" applyAlignment="1">
      <alignment horizontal="left" vertical="top" wrapText="1"/>
    </xf>
    <xf numFmtId="0" fontId="44" fillId="0" borderId="18" xfId="0" applyFont="1" applyBorder="1" applyAlignment="1">
      <alignment horizontal="left" vertical="top" wrapText="1"/>
    </xf>
    <xf numFmtId="0" fontId="44" fillId="0" borderId="17" xfId="0" applyFont="1" applyBorder="1" applyAlignment="1">
      <alignment horizontal="left" vertical="top" wrapText="1"/>
    </xf>
    <xf numFmtId="0" fontId="37" fillId="0" borderId="17" xfId="0" applyFont="1" applyBorder="1" applyAlignment="1">
      <alignment horizontal="left" vertical="top" wrapText="1"/>
    </xf>
    <xf numFmtId="0" fontId="72" fillId="0" borderId="17" xfId="0" applyFont="1" applyBorder="1" applyAlignment="1">
      <alignment horizontal="left" vertical="top" wrapText="1"/>
    </xf>
    <xf numFmtId="0" fontId="52" fillId="0" borderId="16" xfId="0" applyFont="1" applyBorder="1" applyAlignment="1">
      <alignment horizontal="left" vertical="top" wrapText="1"/>
    </xf>
    <xf numFmtId="0" fontId="37" fillId="0" borderId="27" xfId="0" applyFont="1" applyBorder="1" applyAlignment="1">
      <alignment horizontal="left" vertical="top" wrapText="1"/>
    </xf>
    <xf numFmtId="0" fontId="45" fillId="15" borderId="17" xfId="0" applyFont="1" applyFill="1" applyBorder="1" applyAlignment="1">
      <alignment horizontal="center" vertical="center"/>
    </xf>
    <xf numFmtId="0" fontId="29" fillId="15" borderId="18" xfId="0" applyFont="1" applyFill="1" applyBorder="1" applyAlignment="1">
      <alignment vertical="center" wrapText="1"/>
    </xf>
    <xf numFmtId="0" fontId="44" fillId="0" borderId="27" xfId="0" applyFont="1" applyBorder="1" applyAlignment="1">
      <alignment vertical="top" wrapText="1"/>
    </xf>
    <xf numFmtId="0" fontId="44" fillId="0" borderId="18" xfId="0" applyFont="1" applyBorder="1" applyAlignment="1">
      <alignment vertical="center"/>
    </xf>
    <xf numFmtId="0" fontId="33" fillId="15" borderId="16" xfId="0" applyFont="1" applyFill="1" applyBorder="1"/>
    <xf numFmtId="0" fontId="34" fillId="15" borderId="17" xfId="0" applyFont="1" applyFill="1" applyBorder="1" applyAlignment="1">
      <alignment horizontal="center" vertical="center" wrapText="1"/>
    </xf>
    <xf numFmtId="14" fontId="33" fillId="20" borderId="0" xfId="0" applyNumberFormat="1" applyFont="1" applyFill="1" applyAlignment="1">
      <alignment vertical="center"/>
    </xf>
    <xf numFmtId="0" fontId="44" fillId="0" borderId="27" xfId="0" applyFont="1" applyBorder="1" applyAlignment="1">
      <alignment horizontal="left" vertical="top" wrapText="1"/>
    </xf>
    <xf numFmtId="0" fontId="84" fillId="19" borderId="16" xfId="0" applyFont="1" applyFill="1" applyBorder="1" applyAlignment="1">
      <alignment horizontal="left" vertical="center" wrapText="1"/>
    </xf>
    <xf numFmtId="0" fontId="85" fillId="0" borderId="16" xfId="0" applyFont="1" applyBorder="1" applyAlignment="1">
      <alignment vertical="center" wrapText="1"/>
    </xf>
    <xf numFmtId="0" fontId="86" fillId="0" borderId="0" xfId="0" applyFont="1"/>
    <xf numFmtId="0" fontId="24" fillId="13" borderId="16" xfId="0" applyFont="1" applyFill="1" applyBorder="1" applyAlignment="1">
      <alignment horizontal="center"/>
    </xf>
    <xf numFmtId="0" fontId="0" fillId="0" borderId="16" xfId="0" applyBorder="1"/>
    <xf numFmtId="0" fontId="0" fillId="15" borderId="0" xfId="0" applyFill="1"/>
    <xf numFmtId="0" fontId="0" fillId="22" borderId="16" xfId="0" applyFill="1" applyBorder="1"/>
    <xf numFmtId="0" fontId="24" fillId="0" borderId="16" xfId="0" applyFont="1" applyBorder="1"/>
    <xf numFmtId="0" fontId="0" fillId="21" borderId="16" xfId="0" applyFill="1" applyBorder="1"/>
    <xf numFmtId="0" fontId="0" fillId="15" borderId="0" xfId="0" applyFill="1" applyAlignment="1">
      <alignment horizontal="center"/>
    </xf>
    <xf numFmtId="0" fontId="0" fillId="15" borderId="28" xfId="0" applyFill="1" applyBorder="1" applyAlignment="1">
      <alignment horizontal="center" vertical="center"/>
    </xf>
    <xf numFmtId="0" fontId="0" fillId="0" borderId="0" xfId="0" applyAlignment="1">
      <alignment horizontal="center"/>
    </xf>
    <xf numFmtId="0" fontId="0" fillId="20" borderId="16" xfId="0" applyFill="1" applyBorder="1"/>
    <xf numFmtId="0" fontId="24" fillId="15" borderId="0" xfId="0" applyFont="1" applyFill="1" applyAlignment="1">
      <alignment horizontal="center"/>
    </xf>
    <xf numFmtId="0" fontId="24" fillId="15" borderId="0" xfId="0" applyFont="1" applyFill="1"/>
    <xf numFmtId="0" fontId="1" fillId="0" borderId="31" xfId="0" applyFont="1" applyBorder="1" applyAlignment="1">
      <alignment horizontal="center"/>
    </xf>
    <xf numFmtId="0" fontId="1" fillId="0" borderId="16" xfId="0" applyFont="1" applyBorder="1"/>
    <xf numFmtId="0" fontId="87" fillId="0" borderId="16" xfId="0" applyFont="1" applyBorder="1"/>
    <xf numFmtId="0" fontId="29" fillId="20" borderId="16" xfId="0" applyFont="1" applyFill="1" applyBorder="1" applyAlignment="1">
      <alignment horizontal="center" vertical="center" wrapText="1"/>
    </xf>
    <xf numFmtId="0" fontId="29" fillId="20" borderId="16" xfId="0" applyFont="1" applyFill="1" applyBorder="1" applyAlignment="1">
      <alignment horizontal="center" vertical="center"/>
    </xf>
    <xf numFmtId="15" fontId="40" fillId="23" borderId="32" xfId="0" applyNumberFormat="1" applyFont="1" applyFill="1" applyBorder="1" applyAlignment="1">
      <alignment horizontal="center" vertical="center" wrapText="1"/>
    </xf>
    <xf numFmtId="0" fontId="40" fillId="15" borderId="0" xfId="0" applyFont="1" applyFill="1" applyAlignment="1">
      <alignment vertical="center" wrapText="1"/>
    </xf>
    <xf numFmtId="15" fontId="40" fillId="15" borderId="0" xfId="0" applyNumberFormat="1" applyFont="1" applyFill="1" applyAlignment="1">
      <alignment horizontal="center" vertical="center" wrapText="1"/>
    </xf>
    <xf numFmtId="0" fontId="40" fillId="23" borderId="32" xfId="0" applyFont="1" applyFill="1" applyBorder="1" applyAlignment="1">
      <alignment horizontal="center" vertical="center" wrapText="1"/>
    </xf>
    <xf numFmtId="0" fontId="40" fillId="23" borderId="32" xfId="0" applyFont="1" applyFill="1" applyBorder="1" applyAlignment="1">
      <alignment vertical="center" wrapText="1"/>
    </xf>
    <xf numFmtId="14" fontId="40" fillId="23" borderId="32" xfId="0" applyNumberFormat="1" applyFont="1" applyFill="1" applyBorder="1" applyAlignment="1">
      <alignment vertical="center" wrapText="1"/>
    </xf>
    <xf numFmtId="0" fontId="44" fillId="15" borderId="16" xfId="0" applyFont="1" applyFill="1" applyBorder="1" applyAlignment="1">
      <alignment vertical="center" wrapText="1"/>
    </xf>
    <xf numFmtId="0" fontId="55" fillId="15" borderId="16" xfId="0" applyFont="1" applyFill="1" applyBorder="1"/>
    <xf numFmtId="0" fontId="56" fillId="15" borderId="16" xfId="0" applyFont="1" applyFill="1" applyBorder="1" applyAlignment="1">
      <alignment horizontal="center" vertical="center"/>
    </xf>
    <xf numFmtId="0" fontId="56" fillId="15" borderId="27" xfId="0" applyFont="1" applyFill="1" applyBorder="1" applyAlignment="1">
      <alignment horizontal="center" vertical="center"/>
    </xf>
    <xf numFmtId="0" fontId="79" fillId="0" borderId="16" xfId="0" applyFont="1" applyBorder="1" applyAlignment="1">
      <alignment horizontal="left" vertical="center" wrapText="1"/>
    </xf>
    <xf numFmtId="0" fontId="53" fillId="20" borderId="16" xfId="0" applyFont="1" applyFill="1" applyBorder="1" applyAlignment="1">
      <alignment horizontal="left" vertical="center" wrapText="1"/>
    </xf>
    <xf numFmtId="0" fontId="84" fillId="19" borderId="16" xfId="0" applyFont="1" applyFill="1" applyBorder="1" applyAlignment="1">
      <alignment vertical="center" wrapText="1"/>
    </xf>
    <xf numFmtId="0" fontId="59" fillId="19" borderId="16" xfId="0" applyFont="1" applyFill="1" applyBorder="1" applyAlignment="1">
      <alignment horizontal="center" vertical="center" wrapText="1"/>
    </xf>
    <xf numFmtId="0" fontId="59" fillId="19" borderId="16" xfId="0" applyFont="1" applyFill="1" applyBorder="1" applyAlignment="1">
      <alignment horizontal="center" vertical="center"/>
    </xf>
    <xf numFmtId="0" fontId="79" fillId="0" borderId="16" xfId="0" applyFont="1" applyBorder="1" applyAlignment="1">
      <alignment horizontal="center" vertical="center" wrapText="1"/>
    </xf>
    <xf numFmtId="0" fontId="88" fillId="19" borderId="16" xfId="0" applyFont="1" applyFill="1" applyBorder="1" applyAlignment="1">
      <alignment horizontal="left" vertical="center" wrapText="1"/>
    </xf>
    <xf numFmtId="0" fontId="60" fillId="0" borderId="16" xfId="0" applyFont="1" applyBorder="1" applyAlignment="1">
      <alignment vertical="center" wrapText="1"/>
    </xf>
    <xf numFmtId="0" fontId="59" fillId="15" borderId="27" xfId="0" applyFont="1" applyFill="1" applyBorder="1" applyAlignment="1">
      <alignment horizontal="center" vertical="center" wrapText="1"/>
    </xf>
    <xf numFmtId="0" fontId="59" fillId="15" borderId="25" xfId="0" applyFont="1" applyFill="1" applyBorder="1" applyAlignment="1">
      <alignment horizontal="center" vertical="center"/>
    </xf>
    <xf numFmtId="0" fontId="59" fillId="15" borderId="25" xfId="0" applyFont="1" applyFill="1" applyBorder="1" applyAlignment="1">
      <alignment horizontal="center" vertical="center" wrapText="1"/>
    </xf>
    <xf numFmtId="0" fontId="59" fillId="15" borderId="26" xfId="0" applyFont="1" applyFill="1" applyBorder="1" applyAlignment="1">
      <alignment horizontal="center" vertical="center"/>
    </xf>
    <xf numFmtId="0" fontId="40" fillId="23" borderId="33" xfId="0" applyFont="1" applyFill="1" applyBorder="1" applyAlignment="1">
      <alignment vertical="center" wrapText="1"/>
    </xf>
    <xf numFmtId="15" fontId="40" fillId="23" borderId="34" xfId="0" applyNumberFormat="1" applyFont="1" applyFill="1" applyBorder="1" applyAlignment="1">
      <alignment horizontal="center" vertical="center" wrapText="1"/>
    </xf>
    <xf numFmtId="0" fontId="39" fillId="0" borderId="26" xfId="0" applyFont="1" applyFill="1" applyBorder="1" applyAlignment="1">
      <alignment horizontal="center" vertical="center" wrapText="1"/>
    </xf>
    <xf numFmtId="49" fontId="39" fillId="0" borderId="16" xfId="0" applyNumberFormat="1" applyFont="1" applyFill="1" applyBorder="1" applyAlignment="1">
      <alignment horizontal="center" vertical="center" wrapText="1"/>
    </xf>
    <xf numFmtId="0" fontId="52" fillId="0" borderId="25" xfId="0" applyFont="1" applyFill="1" applyBorder="1" applyAlignment="1">
      <alignment vertical="center" wrapText="1"/>
    </xf>
    <xf numFmtId="0" fontId="39" fillId="0" borderId="16" xfId="0" applyFont="1" applyFill="1" applyBorder="1" applyAlignment="1">
      <alignment horizontal="center" vertical="center" wrapText="1"/>
    </xf>
    <xf numFmtId="0" fontId="26" fillId="0" borderId="26" xfId="0" applyFont="1" applyFill="1" applyBorder="1" applyAlignment="1">
      <alignment vertical="center" wrapText="1"/>
    </xf>
    <xf numFmtId="0" fontId="26" fillId="0" borderId="16" xfId="0" applyFont="1" applyFill="1" applyBorder="1" applyAlignment="1">
      <alignment vertical="center"/>
    </xf>
    <xf numFmtId="0" fontId="44" fillId="0" borderId="27" xfId="0" applyFont="1" applyFill="1" applyBorder="1" applyAlignment="1">
      <alignment vertical="top" wrapText="1"/>
    </xf>
    <xf numFmtId="0" fontId="29" fillId="0" borderId="16" xfId="0" applyFont="1" applyFill="1" applyBorder="1" applyAlignment="1">
      <alignment vertical="center" wrapText="1"/>
    </xf>
    <xf numFmtId="0" fontId="29" fillId="0" borderId="27" xfId="0" applyFont="1" applyFill="1" applyBorder="1" applyAlignment="1">
      <alignment vertical="center" wrapText="1"/>
    </xf>
    <xf numFmtId="0" fontId="39" fillId="18" borderId="16" xfId="0" applyFont="1" applyFill="1" applyBorder="1" applyAlignment="1">
      <alignment vertical="center" wrapText="1"/>
    </xf>
    <xf numFmtId="0" fontId="25" fillId="20" borderId="16" xfId="0" applyFont="1" applyFill="1" applyBorder="1" applyAlignment="1">
      <alignment vertical="top" wrapText="1"/>
    </xf>
    <xf numFmtId="0" fontId="84" fillId="20" borderId="16" xfId="0" applyFont="1" applyFill="1" applyBorder="1" applyAlignment="1">
      <alignment horizontal="left" vertical="center" wrapText="1"/>
    </xf>
    <xf numFmtId="0" fontId="60" fillId="0" borderId="16" xfId="0" applyFont="1" applyBorder="1" applyAlignment="1">
      <alignment horizontal="left" vertical="center" wrapText="1"/>
    </xf>
    <xf numFmtId="0" fontId="53" fillId="18" borderId="17" xfId="0" applyFont="1" applyFill="1" applyBorder="1" applyAlignment="1">
      <alignment vertical="center" wrapText="1"/>
    </xf>
    <xf numFmtId="0" fontId="39" fillId="20" borderId="16" xfId="0" applyFont="1" applyFill="1" applyBorder="1" applyAlignment="1">
      <alignment vertical="center" wrapText="1"/>
    </xf>
    <xf numFmtId="0" fontId="29" fillId="15" borderId="0" xfId="0" applyFont="1" applyFill="1" applyAlignment="1">
      <alignment horizontal="center"/>
    </xf>
    <xf numFmtId="0" fontId="25" fillId="15" borderId="16" xfId="0" applyFont="1" applyFill="1" applyBorder="1" applyAlignment="1">
      <alignment horizontal="center" vertical="center" wrapText="1"/>
    </xf>
    <xf numFmtId="0" fontId="36" fillId="0" borderId="16" xfId="0" applyFont="1" applyBorder="1" applyAlignment="1">
      <alignment horizontal="center" vertical="center" wrapText="1"/>
    </xf>
    <xf numFmtId="0" fontId="37" fillId="0" borderId="16" xfId="0" applyFont="1" applyBorder="1" applyAlignment="1">
      <alignment horizontal="center" vertical="center" wrapText="1"/>
    </xf>
    <xf numFmtId="0" fontId="39" fillId="17" borderId="16" xfId="0" applyFont="1" applyFill="1" applyBorder="1" applyAlignment="1">
      <alignment horizontal="center" vertical="center" wrapText="1"/>
    </xf>
    <xf numFmtId="0" fontId="34" fillId="18" borderId="16"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29" fillId="15" borderId="27" xfId="0" applyFont="1" applyFill="1" applyBorder="1" applyAlignment="1">
      <alignment horizontal="center" vertical="center" wrapText="1"/>
    </xf>
    <xf numFmtId="0" fontId="29" fillId="15" borderId="26" xfId="0" applyFont="1" applyFill="1" applyBorder="1" applyAlignment="1">
      <alignment horizontal="center" vertical="center"/>
    </xf>
    <xf numFmtId="0" fontId="44" fillId="0" borderId="16" xfId="0" applyFont="1" applyBorder="1" applyAlignment="1">
      <alignment horizontal="center" vertical="center" wrapText="1"/>
    </xf>
    <xf numFmtId="0" fontId="29" fillId="19" borderId="16" xfId="0" applyFont="1" applyFill="1" applyBorder="1" applyAlignment="1">
      <alignment horizontal="right" vertical="center"/>
    </xf>
    <xf numFmtId="0" fontId="25" fillId="0" borderId="16" xfId="0" applyFont="1" applyBorder="1" applyAlignment="1">
      <alignment horizontal="left" vertical="center" wrapText="1"/>
    </xf>
    <xf numFmtId="0" fontId="29" fillId="0" borderId="16" xfId="0" applyFont="1" applyBorder="1" applyAlignment="1">
      <alignment horizontal="center" vertical="center"/>
    </xf>
    <xf numFmtId="0" fontId="25" fillId="0" borderId="16" xfId="0" applyFont="1" applyBorder="1" applyAlignment="1">
      <alignment horizontal="center" vertical="center" wrapText="1"/>
    </xf>
    <xf numFmtId="0" fontId="40" fillId="18" borderId="16" xfId="0" applyFont="1" applyFill="1" applyBorder="1" applyAlignment="1">
      <alignment horizontal="center" vertical="center" wrapText="1"/>
    </xf>
    <xf numFmtId="0" fontId="44" fillId="0" borderId="18" xfId="0" applyFont="1" applyBorder="1" applyAlignment="1">
      <alignment horizontal="center" vertical="center" wrapText="1"/>
    </xf>
    <xf numFmtId="0" fontId="47"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29" fillId="15" borderId="27" xfId="0" applyFont="1" applyFill="1" applyBorder="1" applyAlignment="1">
      <alignment horizontal="center" vertical="center"/>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33" fillId="0" borderId="16" xfId="0" applyFont="1" applyBorder="1" applyAlignment="1">
      <alignment horizontal="center" vertical="center"/>
    </xf>
    <xf numFmtId="0" fontId="25" fillId="15" borderId="22" xfId="0" applyFont="1" applyFill="1" applyBorder="1" applyAlignment="1">
      <alignment horizontal="center" vertical="center"/>
    </xf>
    <xf numFmtId="0" fontId="25" fillId="15" borderId="23" xfId="0" applyFont="1" applyFill="1" applyBorder="1" applyAlignment="1">
      <alignment horizontal="center" vertical="center"/>
    </xf>
    <xf numFmtId="0" fontId="25" fillId="15" borderId="24" xfId="0" applyFont="1" applyFill="1" applyBorder="1" applyAlignment="1">
      <alignment horizontal="center" vertical="center"/>
    </xf>
    <xf numFmtId="0" fontId="25" fillId="0" borderId="18" xfId="0" applyFont="1" applyBorder="1" applyAlignment="1">
      <alignment horizontal="left" vertical="center" wrapText="1"/>
    </xf>
    <xf numFmtId="0" fontId="25" fillId="0" borderId="18" xfId="0" applyFont="1" applyBorder="1" applyAlignment="1">
      <alignment horizontal="left" vertical="top" wrapText="1"/>
    </xf>
    <xf numFmtId="0" fontId="29" fillId="15" borderId="22" xfId="0" applyFont="1" applyFill="1" applyBorder="1" applyAlignment="1">
      <alignment horizontal="center" vertical="center"/>
    </xf>
    <xf numFmtId="0" fontId="29" fillId="15" borderId="24" xfId="0" applyFont="1" applyFill="1" applyBorder="1" applyAlignment="1">
      <alignment horizontal="center" vertical="center"/>
    </xf>
    <xf numFmtId="0" fontId="25" fillId="0" borderId="16" xfId="0" applyFont="1" applyBorder="1" applyAlignment="1">
      <alignment horizontal="center" vertical="center"/>
    </xf>
    <xf numFmtId="0" fontId="25" fillId="15" borderId="26" xfId="0" applyFont="1" applyFill="1" applyBorder="1" applyAlignment="1">
      <alignment horizontal="center" vertical="center"/>
    </xf>
    <xf numFmtId="0" fontId="29" fillId="15" borderId="16"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44" fillId="0" borderId="18" xfId="0" applyFont="1" applyBorder="1" applyAlignment="1">
      <alignment horizontal="center" wrapText="1"/>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0" fontId="29" fillId="15" borderId="21" xfId="0" applyFont="1" applyFill="1" applyBorder="1" applyAlignment="1">
      <alignment horizontal="center" vertical="center" wrapText="1"/>
    </xf>
    <xf numFmtId="0" fontId="29" fillId="15" borderId="23" xfId="0" applyFont="1" applyFill="1" applyBorder="1" applyAlignment="1">
      <alignment horizontal="center" vertical="center" wrapText="1"/>
    </xf>
    <xf numFmtId="0" fontId="29" fillId="15" borderId="24" xfId="0" applyFont="1" applyFill="1" applyBorder="1" applyAlignment="1">
      <alignment horizontal="center" vertical="center" wrapText="1"/>
    </xf>
    <xf numFmtId="0" fontId="36" fillId="15" borderId="27" xfId="0" applyFont="1" applyFill="1" applyBorder="1" applyAlignment="1">
      <alignment horizontal="center" vertical="center"/>
    </xf>
    <xf numFmtId="0" fontId="36" fillId="15" borderId="26" xfId="0" applyFont="1" applyFill="1" applyBorder="1" applyAlignment="1">
      <alignment horizontal="center" vertical="center"/>
    </xf>
    <xf numFmtId="0" fontId="44" fillId="15" borderId="16" xfId="0" applyFont="1" applyFill="1" applyBorder="1" applyAlignment="1">
      <alignment horizontal="center" vertical="center" wrapText="1"/>
    </xf>
    <xf numFmtId="0" fontId="44" fillId="15" borderId="16" xfId="0" applyFont="1" applyFill="1" applyBorder="1" applyAlignment="1">
      <alignment horizontal="center" vertical="center"/>
    </xf>
    <xf numFmtId="0" fontId="36" fillId="15" borderId="16" xfId="0" applyFont="1" applyFill="1" applyBorder="1" applyAlignment="1">
      <alignment horizontal="center" vertical="center"/>
    </xf>
    <xf numFmtId="0" fontId="25" fillId="15" borderId="17" xfId="0" applyFont="1" applyFill="1" applyBorder="1" applyAlignment="1">
      <alignment horizontal="left" vertical="center" wrapText="1"/>
    </xf>
    <xf numFmtId="0" fontId="25" fillId="15" borderId="18" xfId="0" applyFont="1" applyFill="1" applyBorder="1" applyAlignment="1">
      <alignment horizontal="left" vertical="center" wrapText="1"/>
    </xf>
    <xf numFmtId="0" fontId="29" fillId="15" borderId="19" xfId="0" applyFont="1" applyFill="1" applyBorder="1" applyAlignment="1">
      <alignment horizontal="center" vertical="center" wrapText="1"/>
    </xf>
    <xf numFmtId="0" fontId="29" fillId="15" borderId="20"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9" fillId="15" borderId="25" xfId="0" applyFont="1" applyFill="1" applyBorder="1" applyAlignment="1">
      <alignment horizontal="center" vertical="center" wrapText="1"/>
    </xf>
    <xf numFmtId="0" fontId="29" fillId="15" borderId="25" xfId="0" applyFont="1" applyFill="1" applyBorder="1" applyAlignment="1">
      <alignment horizontal="center" vertical="center"/>
    </xf>
    <xf numFmtId="0" fontId="36" fillId="0" borderId="16" xfId="0" applyFont="1" applyBorder="1" applyAlignment="1">
      <alignment horizontal="center" vertical="center"/>
    </xf>
    <xf numFmtId="0" fontId="25" fillId="15" borderId="16" xfId="0" applyFont="1" applyFill="1" applyBorder="1" applyAlignment="1">
      <alignment horizontal="left" vertical="center" wrapText="1"/>
    </xf>
    <xf numFmtId="0" fontId="25" fillId="0" borderId="30" xfId="0" applyFont="1" applyBorder="1" applyAlignment="1">
      <alignment horizontal="center" vertical="center" wrapText="1"/>
    </xf>
    <xf numFmtId="0" fontId="36" fillId="15" borderId="17" xfId="0" applyFont="1" applyFill="1" applyBorder="1" applyAlignment="1">
      <alignment horizontal="center" vertical="center"/>
    </xf>
    <xf numFmtId="0" fontId="36" fillId="15" borderId="30" xfId="0" applyFont="1" applyFill="1" applyBorder="1" applyAlignment="1">
      <alignment horizontal="center" vertical="center"/>
    </xf>
    <xf numFmtId="0" fontId="36" fillId="15" borderId="18" xfId="0" applyFont="1" applyFill="1" applyBorder="1" applyAlignment="1">
      <alignment horizontal="center" vertical="center"/>
    </xf>
    <xf numFmtId="0" fontId="25" fillId="15" borderId="21" xfId="0" applyFont="1" applyFill="1" applyBorder="1" applyAlignment="1">
      <alignment horizontal="left" vertical="center" wrapText="1"/>
    </xf>
    <xf numFmtId="0" fontId="36" fillId="15" borderId="0" xfId="0" applyFont="1" applyFill="1" applyAlignment="1">
      <alignment horizontal="center"/>
    </xf>
    <xf numFmtId="0" fontId="36" fillId="0" borderId="27" xfId="0" applyFont="1" applyBorder="1" applyAlignment="1">
      <alignment horizontal="center" vertical="center"/>
    </xf>
    <xf numFmtId="0" fontId="20" fillId="0" borderId="18"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6" xfId="0" applyFont="1" applyBorder="1" applyAlignment="1">
      <alignment horizontal="center" vertical="center" wrapText="1"/>
    </xf>
    <xf numFmtId="0" fontId="25" fillId="15" borderId="16" xfId="0" applyFont="1" applyFill="1" applyBorder="1" applyAlignment="1">
      <alignment horizontal="center" vertical="center"/>
    </xf>
    <xf numFmtId="0" fontId="3" fillId="7" borderId="8"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16" xfId="0" applyBorder="1" applyAlignment="1">
      <alignment horizontal="center"/>
    </xf>
    <xf numFmtId="0" fontId="0" fillId="22" borderId="16" xfId="0" applyFill="1" applyBorder="1" applyAlignment="1">
      <alignment horizontal="center" vertical="center"/>
    </xf>
    <xf numFmtId="0" fontId="81" fillId="0" borderId="21"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22" xfId="0" applyFont="1" applyBorder="1" applyAlignment="1">
      <alignment horizontal="center" vertical="top" wrapText="1"/>
    </xf>
    <xf numFmtId="0" fontId="81" fillId="0" borderId="23" xfId="0" applyFont="1" applyBorder="1" applyAlignment="1">
      <alignment horizontal="center" vertical="center" wrapText="1"/>
    </xf>
    <xf numFmtId="0" fontId="81" fillId="0" borderId="20" xfId="0" applyFont="1" applyBorder="1" applyAlignment="1">
      <alignment horizontal="center" vertical="center" wrapText="1"/>
    </xf>
    <xf numFmtId="0" fontId="81" fillId="0" borderId="24" xfId="0" applyFont="1" applyBorder="1" applyAlignment="1">
      <alignment horizontal="center" vertical="top" wrapText="1"/>
    </xf>
    <xf numFmtId="0" fontId="32" fillId="0" borderId="16" xfId="0" applyFont="1" applyBorder="1" applyAlignment="1">
      <alignment horizontal="center" vertical="center" wrapText="1"/>
    </xf>
    <xf numFmtId="0" fontId="80" fillId="0" borderId="16" xfId="0" applyFont="1" applyBorder="1" applyAlignment="1">
      <alignment horizontal="center" vertical="center" wrapText="1"/>
    </xf>
    <xf numFmtId="0" fontId="80" fillId="15" borderId="21" xfId="0" applyFont="1" applyFill="1" applyBorder="1" applyAlignment="1">
      <alignment horizontal="center" vertical="center" wrapText="1"/>
    </xf>
    <xf numFmtId="0" fontId="80" fillId="15" borderId="19" xfId="0" applyFont="1" applyFill="1" applyBorder="1" applyAlignment="1">
      <alignment horizontal="center" vertical="center" wrapText="1"/>
    </xf>
    <xf numFmtId="0" fontId="80" fillId="15" borderId="22"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24" xfId="0" applyFont="1" applyBorder="1" applyAlignment="1">
      <alignment horizontal="center" vertical="center" wrapText="1"/>
    </xf>
    <xf numFmtId="0" fontId="25" fillId="17" borderId="16" xfId="0" applyFont="1" applyFill="1" applyBorder="1" applyAlignment="1">
      <alignment horizontal="center" vertical="center" wrapText="1"/>
    </xf>
    <xf numFmtId="0" fontId="27" fillId="17" borderId="16" xfId="0" applyFont="1" applyFill="1" applyBorder="1" applyAlignment="1">
      <alignment horizontal="center" vertical="center" wrapText="1"/>
    </xf>
    <xf numFmtId="0" fontId="34" fillId="18" borderId="16" xfId="0" applyFont="1" applyFill="1" applyBorder="1" applyAlignment="1">
      <alignment horizontal="center" vertical="center" wrapText="1"/>
    </xf>
    <xf numFmtId="0" fontId="34" fillId="18" borderId="27" xfId="0" applyFont="1" applyFill="1" applyBorder="1" applyAlignment="1">
      <alignment horizontal="center" vertical="center" wrapText="1"/>
    </xf>
    <xf numFmtId="0" fontId="35" fillId="0" borderId="16" xfId="0" applyFont="1" applyBorder="1" applyAlignment="1">
      <alignment horizontal="center" vertical="center" wrapText="1"/>
    </xf>
    <xf numFmtId="0" fontId="25" fillId="15" borderId="16"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27" xfId="0" applyFont="1" applyBorder="1" applyAlignment="1">
      <alignment horizontal="center" vertical="center" wrapText="1"/>
    </xf>
    <xf numFmtId="0" fontId="37" fillId="0" borderId="16" xfId="0" applyFont="1" applyBorder="1" applyAlignment="1">
      <alignment horizontal="center" vertical="center" wrapText="1"/>
    </xf>
    <xf numFmtId="0" fontId="39" fillId="17" borderId="16" xfId="0" applyFont="1" applyFill="1" applyBorder="1" applyAlignment="1">
      <alignment horizontal="center" vertical="center" wrapText="1"/>
    </xf>
    <xf numFmtId="0" fontId="39" fillId="17" borderId="17" xfId="0" applyFont="1" applyFill="1" applyBorder="1" applyAlignment="1">
      <alignment horizontal="center" vertical="center" wrapText="1"/>
    </xf>
    <xf numFmtId="0" fontId="39" fillId="17" borderId="18" xfId="0" applyFont="1" applyFill="1" applyBorder="1" applyAlignment="1">
      <alignment horizontal="center" vertical="center" wrapText="1"/>
    </xf>
    <xf numFmtId="0" fontId="46" fillId="15" borderId="21" xfId="0" applyFont="1" applyFill="1" applyBorder="1" applyAlignment="1">
      <alignment horizontal="left" vertical="center" wrapText="1"/>
    </xf>
    <xf numFmtId="0" fontId="46" fillId="15" borderId="19" xfId="0" applyFont="1" applyFill="1" applyBorder="1" applyAlignment="1">
      <alignment horizontal="left" vertical="center" wrapText="1"/>
    </xf>
    <xf numFmtId="0" fontId="46" fillId="15" borderId="22" xfId="0" applyFont="1" applyFill="1" applyBorder="1" applyAlignment="1">
      <alignment horizontal="left" vertical="center" wrapText="1"/>
    </xf>
    <xf numFmtId="49" fontId="40" fillId="18" borderId="27" xfId="0" applyNumberFormat="1" applyFont="1" applyFill="1" applyBorder="1" applyAlignment="1">
      <alignment horizontal="right" vertical="center"/>
    </xf>
    <xf numFmtId="0" fontId="40" fillId="18" borderId="26" xfId="0" applyFont="1" applyFill="1" applyBorder="1" applyAlignment="1">
      <alignment horizontal="right" vertical="center"/>
    </xf>
    <xf numFmtId="0" fontId="25" fillId="19" borderId="16" xfId="0" applyFont="1" applyFill="1" applyBorder="1" applyAlignment="1">
      <alignment horizontal="right" vertical="center"/>
    </xf>
    <xf numFmtId="0" fontId="25" fillId="15" borderId="17" xfId="0" applyFont="1" applyFill="1" applyBorder="1" applyAlignment="1">
      <alignment horizontal="center" vertical="center"/>
    </xf>
    <xf numFmtId="0" fontId="25" fillId="15" borderId="30" xfId="0" applyFont="1" applyFill="1" applyBorder="1" applyAlignment="1">
      <alignment horizontal="center" vertical="center"/>
    </xf>
    <xf numFmtId="0" fontId="25" fillId="15" borderId="18" xfId="0" applyFont="1" applyFill="1" applyBorder="1" applyAlignment="1">
      <alignment horizontal="center" vertical="center"/>
    </xf>
    <xf numFmtId="0" fontId="29" fillId="15" borderId="17" xfId="0" applyFont="1" applyFill="1" applyBorder="1" applyAlignment="1">
      <alignment horizontal="center" vertical="center"/>
    </xf>
    <xf numFmtId="0" fontId="29" fillId="15" borderId="30" xfId="0" applyFont="1" applyFill="1" applyBorder="1" applyAlignment="1">
      <alignment horizontal="center" vertical="center"/>
    </xf>
    <xf numFmtId="0" fontId="29" fillId="15" borderId="18" xfId="0" applyFont="1" applyFill="1" applyBorder="1" applyAlignment="1">
      <alignment horizontal="center" vertical="center"/>
    </xf>
    <xf numFmtId="0" fontId="47" fillId="15" borderId="28" xfId="0" applyFont="1" applyFill="1" applyBorder="1" applyAlignment="1">
      <alignment horizontal="left" vertical="center" wrapText="1"/>
    </xf>
    <xf numFmtId="0" fontId="47" fillId="15" borderId="0" xfId="0" applyFont="1" applyFill="1" applyAlignment="1">
      <alignment horizontal="left" vertical="center" wrapText="1"/>
    </xf>
    <xf numFmtId="0" fontId="29" fillId="15" borderId="0" xfId="0" applyFont="1" applyFill="1" applyAlignment="1">
      <alignment horizontal="center"/>
    </xf>
    <xf numFmtId="0" fontId="29" fillId="15" borderId="29" xfId="0" applyFont="1" applyFill="1" applyBorder="1" applyAlignment="1">
      <alignment horizontal="center"/>
    </xf>
    <xf numFmtId="0" fontId="29" fillId="15" borderId="28" xfId="0" applyFont="1" applyFill="1" applyBorder="1" applyAlignment="1">
      <alignment horizontal="left"/>
    </xf>
    <xf numFmtId="0" fontId="29" fillId="15" borderId="0" xfId="0" applyFont="1" applyFill="1" applyAlignment="1">
      <alignment horizontal="left"/>
    </xf>
    <xf numFmtId="0" fontId="29" fillId="15" borderId="20" xfId="0" applyFont="1" applyFill="1" applyBorder="1" applyAlignment="1">
      <alignment horizontal="center"/>
    </xf>
    <xf numFmtId="0" fontId="25" fillId="15" borderId="19" xfId="0" applyFont="1" applyFill="1" applyBorder="1" applyAlignment="1">
      <alignment horizontal="left" wrapText="1"/>
    </xf>
    <xf numFmtId="0" fontId="25" fillId="15" borderId="19" xfId="0" applyFont="1" applyFill="1" applyBorder="1" applyAlignment="1">
      <alignment horizontal="left"/>
    </xf>
    <xf numFmtId="0" fontId="25" fillId="15" borderId="0" xfId="0" applyFont="1" applyFill="1" applyAlignment="1">
      <alignment horizontal="left"/>
    </xf>
    <xf numFmtId="0" fontId="25" fillId="0" borderId="16" xfId="0" applyFont="1" applyBorder="1" applyAlignment="1">
      <alignment horizontal="left" vertical="center" wrapText="1"/>
    </xf>
    <xf numFmtId="0" fontId="34" fillId="18" borderId="25" xfId="0" applyFont="1" applyFill="1" applyBorder="1" applyAlignment="1">
      <alignment horizontal="center" vertical="center" wrapText="1"/>
    </xf>
    <xf numFmtId="0" fontId="34" fillId="18" borderId="26" xfId="0" applyFont="1" applyFill="1" applyBorder="1" applyAlignment="1">
      <alignment horizontal="center" vertical="center" wrapText="1"/>
    </xf>
    <xf numFmtId="0" fontId="29" fillId="19" borderId="16" xfId="0" applyFont="1" applyFill="1" applyBorder="1" applyAlignment="1">
      <alignment horizontal="right" vertical="center"/>
    </xf>
    <xf numFmtId="0" fontId="44" fillId="0" borderId="16" xfId="0" applyFont="1" applyBorder="1" applyAlignment="1">
      <alignment horizontal="center" vertical="center" wrapText="1"/>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39" fillId="17" borderId="21" xfId="0" applyFont="1" applyFill="1" applyBorder="1" applyAlignment="1">
      <alignment horizontal="center" vertical="center" wrapText="1"/>
    </xf>
    <xf numFmtId="0" fontId="39" fillId="17" borderId="22" xfId="0" applyFont="1" applyFill="1" applyBorder="1" applyAlignment="1">
      <alignment horizontal="center" vertical="center" wrapText="1"/>
    </xf>
    <xf numFmtId="0" fontId="39" fillId="17" borderId="23" xfId="0" applyFont="1" applyFill="1" applyBorder="1" applyAlignment="1">
      <alignment horizontal="center" vertical="center" wrapText="1"/>
    </xf>
    <xf numFmtId="0" fontId="39" fillId="17" borderId="24" xfId="0" applyFont="1" applyFill="1" applyBorder="1" applyAlignment="1">
      <alignment horizontal="center" vertical="center" wrapText="1"/>
    </xf>
    <xf numFmtId="0" fontId="29" fillId="19" borderId="27" xfId="0" applyFont="1" applyFill="1" applyBorder="1" applyAlignment="1">
      <alignment horizontal="right" vertical="center"/>
    </xf>
    <xf numFmtId="0" fontId="29" fillId="19" borderId="26" xfId="0" applyFont="1" applyFill="1" applyBorder="1" applyAlignment="1">
      <alignment horizontal="right" vertical="center"/>
    </xf>
    <xf numFmtId="0" fontId="54" fillId="15" borderId="16" xfId="0" applyFont="1" applyFill="1" applyBorder="1" applyAlignment="1">
      <alignment horizontal="center" vertical="center"/>
    </xf>
    <xf numFmtId="0" fontId="32" fillId="15" borderId="16" xfId="0" applyFont="1" applyFill="1" applyBorder="1" applyAlignment="1">
      <alignment horizontal="center" vertical="center" wrapText="1"/>
    </xf>
    <xf numFmtId="0" fontId="29" fillId="15" borderId="27" xfId="0" applyFont="1" applyFill="1" applyBorder="1" applyAlignment="1">
      <alignment horizontal="center" vertical="center" wrapText="1"/>
    </xf>
    <xf numFmtId="0" fontId="29" fillId="15" borderId="26" xfId="0" applyFont="1" applyFill="1" applyBorder="1" applyAlignment="1">
      <alignment horizontal="center" vertical="center"/>
    </xf>
    <xf numFmtId="0" fontId="25" fillId="0" borderId="16" xfId="0" applyFont="1" applyBorder="1" applyAlignment="1">
      <alignment horizontal="center" vertical="center" wrapText="1"/>
    </xf>
    <xf numFmtId="0" fontId="36" fillId="20" borderId="16" xfId="0" applyFont="1" applyFill="1" applyBorder="1" applyAlignment="1">
      <alignment horizontal="center" vertical="center" wrapText="1"/>
    </xf>
    <xf numFmtId="0" fontId="57" fillId="20" borderId="16" xfId="0" applyFont="1" applyFill="1" applyBorder="1" applyAlignment="1">
      <alignment horizontal="center" vertical="center" wrapText="1"/>
    </xf>
    <xf numFmtId="0" fontId="40" fillId="18" borderId="27" xfId="0" applyFont="1" applyFill="1" applyBorder="1" applyAlignment="1">
      <alignment horizontal="center" vertical="center" wrapText="1"/>
    </xf>
    <xf numFmtId="0" fontId="40" fillId="18" borderId="25" xfId="0" applyFont="1" applyFill="1" applyBorder="1" applyAlignment="1">
      <alignment horizontal="center" vertical="center" wrapText="1"/>
    </xf>
    <xf numFmtId="0" fontId="40" fillId="18" borderId="16" xfId="0" applyFont="1" applyFill="1" applyBorder="1" applyAlignment="1">
      <alignment horizontal="center" vertical="center" wrapText="1"/>
    </xf>
    <xf numFmtId="0" fontId="47" fillId="0" borderId="17" xfId="0" applyFont="1" applyBorder="1" applyAlignment="1">
      <alignment horizontal="center" vertical="center" wrapText="1"/>
    </xf>
    <xf numFmtId="0" fontId="47" fillId="0" borderId="18" xfId="0" applyFont="1" applyBorder="1" applyAlignment="1">
      <alignment horizontal="center" vertical="center" wrapText="1"/>
    </xf>
    <xf numFmtId="0" fontId="29" fillId="0" borderId="16" xfId="0" applyFont="1" applyBorder="1" applyAlignment="1">
      <alignment horizontal="center" vertical="center"/>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29" fillId="15" borderId="27" xfId="0" applyFont="1" applyFill="1" applyBorder="1" applyAlignment="1">
      <alignment horizontal="center" vertical="center"/>
    </xf>
    <xf numFmtId="0" fontId="29" fillId="0" borderId="16" xfId="0" applyFont="1" applyBorder="1" applyAlignment="1">
      <alignment horizontal="center" vertical="center" wrapText="1"/>
    </xf>
    <xf numFmtId="0" fontId="47"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36" fillId="20" borderId="21" xfId="0" applyFont="1" applyFill="1" applyBorder="1" applyAlignment="1">
      <alignment horizontal="center" vertical="center"/>
    </xf>
    <xf numFmtId="0" fontId="36" fillId="20" borderId="19" xfId="0" applyFont="1" applyFill="1" applyBorder="1" applyAlignment="1">
      <alignment horizontal="center" vertical="center"/>
    </xf>
    <xf numFmtId="0" fontId="36" fillId="20" borderId="22" xfId="0" applyFont="1" applyFill="1" applyBorder="1" applyAlignment="1">
      <alignment horizontal="center" vertical="center"/>
    </xf>
    <xf numFmtId="0" fontId="36" fillId="20" borderId="23" xfId="0" applyFont="1" applyFill="1" applyBorder="1" applyAlignment="1">
      <alignment horizontal="center" vertical="center"/>
    </xf>
    <xf numFmtId="0" fontId="36" fillId="20" borderId="20" xfId="0" applyFont="1" applyFill="1" applyBorder="1" applyAlignment="1">
      <alignment horizontal="center" vertical="center"/>
    </xf>
    <xf numFmtId="0" fontId="36" fillId="20" borderId="24" xfId="0" applyFont="1" applyFill="1" applyBorder="1" applyAlignment="1">
      <alignment horizontal="center" vertical="center"/>
    </xf>
    <xf numFmtId="0" fontId="33" fillId="0" borderId="17" xfId="0" applyFont="1" applyBorder="1" applyAlignment="1">
      <alignment horizontal="center"/>
    </xf>
    <xf numFmtId="0" fontId="33" fillId="0" borderId="18" xfId="0" applyFont="1" applyBorder="1" applyAlignment="1">
      <alignment horizontal="center"/>
    </xf>
    <xf numFmtId="0" fontId="47" fillId="15" borderId="29" xfId="0" applyFont="1" applyFill="1" applyBorder="1" applyAlignment="1">
      <alignment horizontal="left" vertical="center" wrapText="1"/>
    </xf>
    <xf numFmtId="0" fontId="59" fillId="0" borderId="17" xfId="0" applyFont="1" applyBorder="1" applyAlignment="1">
      <alignment horizontal="center" vertical="center" wrapText="1"/>
    </xf>
    <xf numFmtId="0" fontId="59" fillId="0" borderId="18" xfId="0" applyFont="1" applyBorder="1" applyAlignment="1">
      <alignment horizontal="center"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49" fontId="45" fillId="18" borderId="27" xfId="0" applyNumberFormat="1" applyFont="1" applyFill="1" applyBorder="1" applyAlignment="1">
      <alignment horizontal="right" vertical="center"/>
    </xf>
    <xf numFmtId="0" fontId="45" fillId="18" borderId="26" xfId="0" applyFont="1" applyFill="1" applyBorder="1" applyAlignment="1">
      <alignment horizontal="right" vertical="center"/>
    </xf>
    <xf numFmtId="0" fontId="33" fillId="0" borderId="16" xfId="0" applyFont="1" applyBorder="1" applyAlignment="1">
      <alignment horizontal="center" vertical="center"/>
    </xf>
    <xf numFmtId="0" fontId="25" fillId="15" borderId="28" xfId="0" applyFont="1" applyFill="1" applyBorder="1" applyAlignment="1">
      <alignment horizontal="center" vertical="center"/>
    </xf>
    <xf numFmtId="0" fontId="25" fillId="15" borderId="29" xfId="0" applyFont="1" applyFill="1" applyBorder="1" applyAlignment="1">
      <alignment horizontal="center" vertical="center"/>
    </xf>
    <xf numFmtId="0" fontId="25" fillId="15" borderId="23" xfId="0" applyFont="1" applyFill="1" applyBorder="1" applyAlignment="1">
      <alignment horizontal="center" vertical="center"/>
    </xf>
    <xf numFmtId="0" fontId="25" fillId="15" borderId="24" xfId="0" applyFont="1" applyFill="1" applyBorder="1" applyAlignment="1">
      <alignment horizontal="center" vertical="center"/>
    </xf>
    <xf numFmtId="0" fontId="29" fillId="15" borderId="21" xfId="0" applyFont="1" applyFill="1" applyBorder="1" applyAlignment="1">
      <alignment horizontal="center" vertical="center"/>
    </xf>
    <xf numFmtId="0" fontId="29" fillId="15" borderId="22" xfId="0" applyFont="1" applyFill="1" applyBorder="1" applyAlignment="1">
      <alignment horizontal="center" vertical="center"/>
    </xf>
    <xf numFmtId="0" fontId="29" fillId="15" borderId="23" xfId="0" applyFont="1" applyFill="1" applyBorder="1" applyAlignment="1">
      <alignment horizontal="center" vertical="center"/>
    </xf>
    <xf numFmtId="0" fontId="29" fillId="15" borderId="24" xfId="0" applyFont="1" applyFill="1" applyBorder="1" applyAlignment="1">
      <alignment horizontal="center" vertical="center"/>
    </xf>
    <xf numFmtId="0" fontId="25" fillId="0" borderId="17" xfId="0" applyFont="1" applyBorder="1" applyAlignment="1">
      <alignment horizontal="left" vertical="center" wrapText="1"/>
    </xf>
    <xf numFmtId="0" fontId="25" fillId="0" borderId="30" xfId="0" applyFont="1" applyBorder="1" applyAlignment="1">
      <alignment horizontal="left" vertical="center" wrapText="1"/>
    </xf>
    <xf numFmtId="0" fontId="25" fillId="0" borderId="18" xfId="0" applyFont="1" applyBorder="1" applyAlignment="1">
      <alignment horizontal="left" vertical="center" wrapText="1"/>
    </xf>
    <xf numFmtId="0" fontId="25" fillId="0" borderId="17" xfId="0" applyFont="1" applyBorder="1" applyAlignment="1">
      <alignment vertical="top" wrapText="1"/>
    </xf>
    <xf numFmtId="0" fontId="25" fillId="0" borderId="30" xfId="0" applyFont="1" applyBorder="1" applyAlignment="1">
      <alignment vertical="top" wrapText="1"/>
    </xf>
    <xf numFmtId="0" fontId="25" fillId="0" borderId="18" xfId="0" applyFont="1" applyBorder="1" applyAlignment="1">
      <alignment vertical="top" wrapText="1"/>
    </xf>
    <xf numFmtId="0" fontId="25" fillId="0" borderId="21" xfId="0" applyFont="1" applyBorder="1" applyAlignment="1">
      <alignment horizontal="left" vertical="top" wrapText="1"/>
    </xf>
    <xf numFmtId="0" fontId="25" fillId="0" borderId="23" xfId="0" applyFont="1" applyBorder="1" applyAlignment="1">
      <alignment horizontal="left" vertical="top" wrapText="1"/>
    </xf>
    <xf numFmtId="0" fontId="25" fillId="0" borderId="17" xfId="0" applyFont="1" applyBorder="1" applyAlignment="1">
      <alignment horizontal="left" vertical="top" wrapText="1"/>
    </xf>
    <xf numFmtId="0" fontId="25" fillId="0" borderId="30" xfId="0" applyFont="1" applyBorder="1" applyAlignment="1">
      <alignment horizontal="left" vertical="top" wrapText="1"/>
    </xf>
    <xf numFmtId="0" fontId="25" fillId="0" borderId="18" xfId="0" applyFont="1" applyBorder="1" applyAlignment="1">
      <alignment horizontal="left" vertical="top" wrapText="1"/>
    </xf>
    <xf numFmtId="0" fontId="25" fillId="15" borderId="21" xfId="0" applyFont="1" applyFill="1" applyBorder="1" applyAlignment="1">
      <alignment horizontal="center" vertical="center"/>
    </xf>
    <xf numFmtId="0" fontId="25" fillId="15" borderId="22" xfId="0" applyFont="1" applyFill="1" applyBorder="1" applyAlignment="1">
      <alignment horizontal="center" vertical="center"/>
    </xf>
    <xf numFmtId="0" fontId="25" fillId="0" borderId="16" xfId="0" applyFont="1" applyBorder="1" applyAlignment="1">
      <alignment horizontal="center" vertical="center"/>
    </xf>
    <xf numFmtId="0" fontId="25" fillId="15" borderId="27" xfId="0" applyFont="1" applyFill="1" applyBorder="1" applyAlignment="1">
      <alignment horizontal="center" vertical="center"/>
    </xf>
    <xf numFmtId="0" fontId="25" fillId="15" borderId="26" xfId="0" applyFont="1" applyFill="1" applyBorder="1" applyAlignment="1">
      <alignment horizontal="center" vertical="center"/>
    </xf>
    <xf numFmtId="0" fontId="64" fillId="0" borderId="16" xfId="0" applyFont="1" applyBorder="1" applyAlignment="1">
      <alignment horizontal="center" vertical="center" wrapText="1"/>
    </xf>
    <xf numFmtId="0" fontId="29" fillId="15" borderId="16" xfId="0" applyFont="1" applyFill="1" applyBorder="1" applyAlignment="1">
      <alignment horizontal="center" vertical="center"/>
    </xf>
    <xf numFmtId="0" fontId="59" fillId="19" borderId="16" xfId="0" applyFont="1" applyFill="1" applyBorder="1" applyAlignment="1">
      <alignment horizontal="right" vertical="center"/>
    </xf>
    <xf numFmtId="0" fontId="29" fillId="0" borderId="27" xfId="0" applyFont="1" applyBorder="1" applyAlignment="1">
      <alignment horizontal="center" vertical="center" wrapText="1"/>
    </xf>
    <xf numFmtId="0" fontId="29" fillId="0" borderId="26" xfId="0" applyFont="1" applyBorder="1" applyAlignment="1">
      <alignment horizontal="center" vertical="center" wrapText="1"/>
    </xf>
    <xf numFmtId="0" fontId="40" fillId="18" borderId="27" xfId="0" applyFont="1" applyFill="1" applyBorder="1" applyAlignment="1">
      <alignment horizontal="right" vertical="center"/>
    </xf>
    <xf numFmtId="0" fontId="29" fillId="15" borderId="17" xfId="0" applyFont="1" applyFill="1" applyBorder="1" applyAlignment="1">
      <alignment horizontal="center" vertical="center" wrapText="1"/>
    </xf>
    <xf numFmtId="0" fontId="29" fillId="15" borderId="30" xfId="0" applyFont="1" applyFill="1" applyBorder="1" applyAlignment="1">
      <alignment horizontal="center" vertical="center" wrapText="1"/>
    </xf>
    <xf numFmtId="0" fontId="29" fillId="15" borderId="18" xfId="0" applyFont="1" applyFill="1" applyBorder="1" applyAlignment="1">
      <alignment horizontal="center" vertical="center" wrapText="1"/>
    </xf>
    <xf numFmtId="0" fontId="44" fillId="15" borderId="17" xfId="0" applyFont="1" applyFill="1" applyBorder="1" applyAlignment="1">
      <alignment horizontal="center" wrapText="1"/>
    </xf>
    <xf numFmtId="0" fontId="44" fillId="15" borderId="18" xfId="0" applyFont="1" applyFill="1" applyBorder="1" applyAlignment="1">
      <alignment horizontal="center" wrapText="1"/>
    </xf>
    <xf numFmtId="0" fontId="29" fillId="15" borderId="21" xfId="0" applyFont="1" applyFill="1" applyBorder="1" applyAlignment="1">
      <alignment horizontal="center" vertical="center" wrapText="1"/>
    </xf>
    <xf numFmtId="0" fontId="29" fillId="15" borderId="22" xfId="0" applyFont="1" applyFill="1" applyBorder="1" applyAlignment="1">
      <alignment horizontal="center" vertical="center" wrapText="1"/>
    </xf>
    <xf numFmtId="0" fontId="29" fillId="15" borderId="23" xfId="0" applyFont="1" applyFill="1" applyBorder="1" applyAlignment="1">
      <alignment horizontal="center" vertical="center" wrapText="1"/>
    </xf>
    <xf numFmtId="0" fontId="29" fillId="15" borderId="24" xfId="0" applyFont="1" applyFill="1" applyBorder="1" applyAlignment="1">
      <alignment horizontal="center" vertical="center" wrapText="1"/>
    </xf>
    <xf numFmtId="0" fontId="44" fillId="0" borderId="17" xfId="0" applyFont="1" applyBorder="1" applyAlignment="1">
      <alignment horizontal="center" wrapText="1"/>
    </xf>
    <xf numFmtId="0" fontId="44" fillId="0" borderId="18" xfId="0" applyFont="1" applyBorder="1" applyAlignment="1">
      <alignment horizont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15" borderId="16" xfId="0" applyFont="1" applyFill="1" applyBorder="1" applyAlignment="1">
      <alignment horizontal="center" vertical="center" wrapText="1"/>
    </xf>
    <xf numFmtId="0" fontId="25" fillId="17" borderId="21" xfId="0" applyFont="1" applyFill="1" applyBorder="1" applyAlignment="1">
      <alignment horizontal="center" vertical="center" wrapText="1"/>
    </xf>
    <xf numFmtId="0" fontId="25" fillId="17" borderId="22" xfId="0" applyFont="1" applyFill="1" applyBorder="1" applyAlignment="1">
      <alignment horizontal="center" vertical="center" wrapText="1"/>
    </xf>
    <xf numFmtId="0" fontId="25" fillId="17" borderId="23" xfId="0" applyFont="1" applyFill="1" applyBorder="1" applyAlignment="1">
      <alignment horizontal="center" vertical="center" wrapText="1"/>
    </xf>
    <xf numFmtId="0" fontId="25" fillId="17" borderId="24" xfId="0" applyFont="1" applyFill="1" applyBorder="1" applyAlignment="1">
      <alignment horizontal="center" vertical="center" wrapText="1"/>
    </xf>
    <xf numFmtId="49" fontId="40" fillId="18" borderId="27" xfId="0" applyNumberFormat="1" applyFont="1" applyFill="1" applyBorder="1" applyAlignment="1">
      <alignment horizontal="right" vertical="center" wrapText="1"/>
    </xf>
    <xf numFmtId="0" fontId="40" fillId="18" borderId="26" xfId="0" applyFont="1" applyFill="1" applyBorder="1" applyAlignment="1">
      <alignment horizontal="right" vertical="center" wrapText="1"/>
    </xf>
    <xf numFmtId="0" fontId="36" fillId="15" borderId="27" xfId="0" applyFont="1" applyFill="1" applyBorder="1" applyAlignment="1">
      <alignment horizontal="center" vertical="center"/>
    </xf>
    <xf numFmtId="0" fontId="36" fillId="15" borderId="26" xfId="0" applyFont="1" applyFill="1" applyBorder="1" applyAlignment="1">
      <alignment horizontal="center" vertical="center"/>
    </xf>
    <xf numFmtId="0" fontId="44" fillId="15" borderId="17" xfId="0" applyFont="1" applyFill="1" applyBorder="1" applyAlignment="1">
      <alignment horizontal="center" vertical="center" wrapText="1"/>
    </xf>
    <xf numFmtId="0" fontId="44" fillId="15" borderId="18" xfId="0" applyFont="1" applyFill="1" applyBorder="1" applyAlignment="1">
      <alignment horizontal="center" vertical="center"/>
    </xf>
    <xf numFmtId="0" fontId="44" fillId="15" borderId="16" xfId="0" applyFont="1" applyFill="1" applyBorder="1" applyAlignment="1">
      <alignment horizontal="center" vertical="center" wrapText="1"/>
    </xf>
    <xf numFmtId="0" fontId="44" fillId="15" borderId="16" xfId="0" applyFont="1" applyFill="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40" fillId="15" borderId="17" xfId="0" applyFont="1" applyFill="1" applyBorder="1" applyAlignment="1">
      <alignment horizontal="center" vertical="center" wrapText="1"/>
    </xf>
    <xf numFmtId="0" fontId="40" fillId="15" borderId="18" xfId="0" applyFont="1" applyFill="1" applyBorder="1" applyAlignment="1">
      <alignment horizontal="center" vertical="center" wrapText="1"/>
    </xf>
    <xf numFmtId="0" fontId="52" fillId="15" borderId="28" xfId="0" applyFont="1" applyFill="1" applyBorder="1" applyAlignment="1">
      <alignment horizontal="left" wrapText="1"/>
    </xf>
    <xf numFmtId="0" fontId="52" fillId="15" borderId="0" xfId="0" applyFont="1" applyFill="1" applyAlignment="1">
      <alignment horizontal="left" wrapText="1"/>
    </xf>
    <xf numFmtId="0" fontId="46" fillId="15" borderId="21" xfId="0" applyFont="1" applyFill="1" applyBorder="1" applyAlignment="1">
      <alignment horizontal="center" vertical="center" wrapText="1"/>
    </xf>
    <xf numFmtId="0" fontId="46" fillId="15" borderId="19" xfId="0" applyFont="1" applyFill="1" applyBorder="1" applyAlignment="1">
      <alignment horizontal="center" vertical="center" wrapText="1"/>
    </xf>
    <xf numFmtId="0" fontId="46" fillId="15" borderId="22" xfId="0" applyFont="1" applyFill="1" applyBorder="1" applyAlignment="1">
      <alignment horizontal="center" vertical="center" wrapText="1"/>
    </xf>
    <xf numFmtId="0" fontId="36" fillId="15" borderId="16" xfId="0" applyFont="1" applyFill="1" applyBorder="1" applyAlignment="1">
      <alignment horizontal="center" vertical="center"/>
    </xf>
    <xf numFmtId="0" fontId="25" fillId="15" borderId="17" xfId="0" applyFont="1" applyFill="1" applyBorder="1" applyAlignment="1">
      <alignment horizontal="left" vertical="center" wrapText="1"/>
    </xf>
    <xf numFmtId="0" fontId="25" fillId="15" borderId="18" xfId="0" applyFont="1" applyFill="1" applyBorder="1" applyAlignment="1">
      <alignment horizontal="left" vertical="center" wrapText="1"/>
    </xf>
    <xf numFmtId="0" fontId="36" fillId="0" borderId="17" xfId="0" applyFont="1" applyBorder="1" applyAlignment="1">
      <alignment horizontal="center" vertical="center" wrapText="1"/>
    </xf>
    <xf numFmtId="0" fontId="36" fillId="0" borderId="30" xfId="0" applyFont="1" applyBorder="1" applyAlignment="1">
      <alignment horizontal="center" vertical="center" wrapText="1"/>
    </xf>
    <xf numFmtId="49" fontId="40" fillId="18" borderId="27" xfId="0" applyNumberFormat="1" applyFont="1" applyFill="1" applyBorder="1" applyAlignment="1">
      <alignment vertical="center" wrapText="1"/>
    </xf>
    <xf numFmtId="0" fontId="40" fillId="18" borderId="26" xfId="0" applyFont="1" applyFill="1" applyBorder="1" applyAlignment="1">
      <alignment vertical="center" wrapText="1"/>
    </xf>
    <xf numFmtId="49" fontId="53" fillId="18" borderId="27" xfId="0" applyNumberFormat="1" applyFont="1" applyFill="1" applyBorder="1" applyAlignment="1">
      <alignment horizontal="right" vertical="center" wrapText="1"/>
    </xf>
    <xf numFmtId="0" fontId="53" fillId="18" borderId="26" xfId="0" applyFont="1" applyFill="1" applyBorder="1" applyAlignment="1">
      <alignment horizontal="right" vertical="center" wrapText="1"/>
    </xf>
    <xf numFmtId="0" fontId="29" fillId="15" borderId="25" xfId="0" applyFont="1" applyFill="1" applyBorder="1" applyAlignment="1">
      <alignment horizontal="center" vertical="center"/>
    </xf>
    <xf numFmtId="0" fontId="44" fillId="0" borderId="30" xfId="0" applyFont="1" applyBorder="1" applyAlignment="1">
      <alignment horizontal="center" vertical="center" wrapText="1"/>
    </xf>
    <xf numFmtId="0" fontId="29" fillId="15" borderId="19" xfId="0" applyFont="1" applyFill="1" applyBorder="1" applyAlignment="1">
      <alignment horizontal="center" vertical="center" wrapText="1"/>
    </xf>
    <xf numFmtId="0" fontId="25" fillId="15" borderId="17" xfId="0" applyFont="1" applyFill="1" applyBorder="1" applyAlignment="1">
      <alignment horizontal="center" vertical="center" wrapText="1"/>
    </xf>
    <xf numFmtId="0" fontId="25" fillId="15" borderId="30" xfId="0" applyFont="1" applyFill="1" applyBorder="1" applyAlignment="1">
      <alignment horizontal="center" vertical="center" wrapText="1"/>
    </xf>
    <xf numFmtId="0" fontId="25" fillId="15" borderId="18" xfId="0" applyFont="1" applyFill="1" applyBorder="1" applyAlignment="1">
      <alignment horizontal="center" vertical="center" wrapText="1"/>
    </xf>
    <xf numFmtId="0" fontId="29" fillId="15" borderId="28" xfId="0" applyFont="1" applyFill="1" applyBorder="1" applyAlignment="1">
      <alignment horizontal="center" vertical="center" wrapText="1"/>
    </xf>
    <xf numFmtId="0" fontId="29" fillId="15" borderId="0" xfId="0" applyFont="1" applyFill="1" applyAlignment="1">
      <alignment horizontal="center" vertical="center" wrapText="1"/>
    </xf>
    <xf numFmtId="0" fontId="29" fillId="15" borderId="20" xfId="0" applyFont="1" applyFill="1" applyBorder="1" applyAlignment="1">
      <alignment horizontal="center" vertical="center" wrapText="1"/>
    </xf>
    <xf numFmtId="0" fontId="33" fillId="0" borderId="25" xfId="0" applyFont="1" applyBorder="1" applyAlignment="1">
      <alignment horizontal="center" vertical="center"/>
    </xf>
    <xf numFmtId="0" fontId="29" fillId="15" borderId="27" xfId="0" applyFont="1" applyFill="1" applyBorder="1" applyAlignment="1">
      <alignment horizontal="center"/>
    </xf>
    <xf numFmtId="0" fontId="29" fillId="15" borderId="25" xfId="0" applyFont="1" applyFill="1" applyBorder="1" applyAlignment="1">
      <alignment horizontal="center"/>
    </xf>
    <xf numFmtId="0" fontId="29" fillId="0" borderId="25" xfId="0" applyFont="1" applyBorder="1" applyAlignment="1">
      <alignment horizontal="center" vertical="center" wrapText="1"/>
    </xf>
    <xf numFmtId="0" fontId="29" fillId="15" borderId="25" xfId="0" applyFont="1" applyFill="1" applyBorder="1" applyAlignment="1">
      <alignment horizontal="center" vertical="center" wrapText="1"/>
    </xf>
    <xf numFmtId="0" fontId="33" fillId="15" borderId="27" xfId="0" applyFont="1" applyFill="1" applyBorder="1" applyAlignment="1">
      <alignment horizontal="center"/>
    </xf>
    <xf numFmtId="0" fontId="33" fillId="15" borderId="26" xfId="0" applyFont="1" applyFill="1" applyBorder="1" applyAlignment="1">
      <alignment horizontal="center"/>
    </xf>
    <xf numFmtId="0" fontId="33" fillId="15" borderId="25" xfId="0" applyFont="1" applyFill="1" applyBorder="1" applyAlignment="1">
      <alignment horizontal="center"/>
    </xf>
    <xf numFmtId="0" fontId="26" fillId="15" borderId="17" xfId="0" applyFont="1" applyFill="1" applyBorder="1" applyAlignment="1">
      <alignment horizontal="center" vertical="center" wrapText="1"/>
    </xf>
    <xf numFmtId="0" fontId="26" fillId="15" borderId="18" xfId="0" applyFont="1" applyFill="1" applyBorder="1" applyAlignment="1">
      <alignment horizontal="center" vertical="center" wrapText="1"/>
    </xf>
    <xf numFmtId="0" fontId="25" fillId="0" borderId="30" xfId="0" applyFont="1" applyBorder="1" applyAlignment="1">
      <alignment horizontal="center" vertical="center" wrapText="1"/>
    </xf>
    <xf numFmtId="0" fontId="33" fillId="15" borderId="17" xfId="0" applyFont="1" applyFill="1" applyBorder="1" applyAlignment="1">
      <alignment horizontal="center" vertical="center"/>
    </xf>
    <xf numFmtId="0" fontId="33" fillId="15" borderId="18" xfId="0" applyFont="1" applyFill="1" applyBorder="1" applyAlignment="1">
      <alignment horizontal="center" vertical="center"/>
    </xf>
    <xf numFmtId="0" fontId="33" fillId="15" borderId="21" xfId="0" applyFont="1" applyFill="1" applyBorder="1" applyAlignment="1">
      <alignment horizontal="center" vertical="center"/>
    </xf>
    <xf numFmtId="0" fontId="33" fillId="15" borderId="22" xfId="0" applyFont="1" applyFill="1" applyBorder="1" applyAlignment="1">
      <alignment horizontal="center" vertical="center"/>
    </xf>
    <xf numFmtId="0" fontId="36" fillId="15" borderId="17" xfId="0" applyFont="1" applyFill="1" applyBorder="1" applyAlignment="1">
      <alignment horizontal="center" vertical="center"/>
    </xf>
    <xf numFmtId="0" fontId="36" fillId="15" borderId="30" xfId="0" applyFont="1" applyFill="1" applyBorder="1" applyAlignment="1">
      <alignment horizontal="center" vertical="center"/>
    </xf>
    <xf numFmtId="0" fontId="36" fillId="15" borderId="18" xfId="0" applyFont="1" applyFill="1" applyBorder="1" applyAlignment="1">
      <alignment horizontal="center" vertical="center"/>
    </xf>
    <xf numFmtId="0" fontId="48" fillId="15" borderId="21" xfId="0" applyFont="1" applyFill="1" applyBorder="1" applyAlignment="1">
      <alignment horizontal="center" vertical="center"/>
    </xf>
    <xf numFmtId="0" fontId="48" fillId="15" borderId="22" xfId="0" applyFont="1" applyFill="1" applyBorder="1" applyAlignment="1">
      <alignment horizontal="center" vertical="center"/>
    </xf>
    <xf numFmtId="0" fontId="36" fillId="0" borderId="16" xfId="0" applyFont="1" applyBorder="1" applyAlignment="1">
      <alignment horizontal="center" vertical="center"/>
    </xf>
    <xf numFmtId="0" fontId="47" fillId="15" borderId="21" xfId="0" applyFont="1" applyFill="1" applyBorder="1" applyAlignment="1">
      <alignment horizontal="left" vertical="center" wrapText="1"/>
    </xf>
    <xf numFmtId="0" fontId="47" fillId="15" borderId="19" xfId="0" applyFont="1" applyFill="1" applyBorder="1" applyAlignment="1">
      <alignment horizontal="left" vertical="center" wrapText="1"/>
    </xf>
    <xf numFmtId="0" fontId="47" fillId="15" borderId="22" xfId="0" applyFont="1" applyFill="1" applyBorder="1" applyAlignment="1">
      <alignment horizontal="left" vertical="center" wrapText="1"/>
    </xf>
    <xf numFmtId="0" fontId="25" fillId="15" borderId="16" xfId="0" applyFont="1" applyFill="1" applyBorder="1" applyAlignment="1">
      <alignment horizontal="left" vertical="center" wrapText="1"/>
    </xf>
    <xf numFmtId="0" fontId="33" fillId="0" borderId="16" xfId="0" applyFont="1" applyBorder="1" applyAlignment="1">
      <alignment horizontal="center"/>
    </xf>
    <xf numFmtId="0" fontId="33" fillId="0" borderId="27" xfId="0" applyFont="1" applyBorder="1" applyAlignment="1">
      <alignment horizontal="center"/>
    </xf>
    <xf numFmtId="0" fontId="33" fillId="0" borderId="26" xfId="0" applyFont="1" applyBorder="1" applyAlignment="1">
      <alignment horizontal="center"/>
    </xf>
    <xf numFmtId="0" fontId="36" fillId="0" borderId="27" xfId="0" applyFont="1" applyBorder="1" applyAlignment="1">
      <alignment horizontal="center" vertical="center"/>
    </xf>
    <xf numFmtId="0" fontId="36" fillId="0" borderId="26" xfId="0" applyFont="1" applyBorder="1" applyAlignment="1">
      <alignment horizontal="center" vertical="center"/>
    </xf>
    <xf numFmtId="0" fontId="36" fillId="0" borderId="26" xfId="0" applyFont="1" applyBorder="1" applyAlignment="1">
      <alignment horizontal="center" vertical="center" wrapText="1"/>
    </xf>
    <xf numFmtId="0" fontId="39" fillId="17" borderId="27" xfId="0" applyFont="1" applyFill="1" applyBorder="1" applyAlignment="1">
      <alignment horizontal="center" vertical="center" wrapText="1"/>
    </xf>
    <xf numFmtId="0" fontId="39" fillId="17" borderId="25" xfId="0" applyFont="1" applyFill="1" applyBorder="1" applyAlignment="1">
      <alignment horizontal="center" vertical="center" wrapText="1"/>
    </xf>
    <xf numFmtId="0" fontId="39" fillId="17" borderId="26" xfId="0" applyFont="1" applyFill="1" applyBorder="1" applyAlignment="1">
      <alignment horizontal="center" vertical="center" wrapTex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77" fillId="15" borderId="17" xfId="0" applyFont="1" applyFill="1" applyBorder="1" applyAlignment="1">
      <alignment horizontal="center" vertical="center" wrapText="1"/>
    </xf>
    <xf numFmtId="0" fontId="77" fillId="15" borderId="18" xfId="0" applyFont="1" applyFill="1" applyBorder="1" applyAlignment="1">
      <alignment horizontal="center" vertical="center" wrapText="1"/>
    </xf>
    <xf numFmtId="0" fontId="36" fillId="15" borderId="0" xfId="0" applyFont="1" applyFill="1" applyAlignment="1">
      <alignment horizontal="left"/>
    </xf>
    <xf numFmtId="0" fontId="25" fillId="15" borderId="21" xfId="0" applyFont="1" applyFill="1" applyBorder="1" applyAlignment="1">
      <alignment horizontal="left" vertical="center" wrapText="1"/>
    </xf>
    <xf numFmtId="0" fontId="25" fillId="15" borderId="19" xfId="0" applyFont="1" applyFill="1" applyBorder="1" applyAlignment="1">
      <alignment horizontal="left" vertical="center" wrapText="1"/>
    </xf>
    <xf numFmtId="0" fontId="25" fillId="15" borderId="22" xfId="0" applyFont="1" applyFill="1" applyBorder="1" applyAlignment="1">
      <alignment horizontal="left" vertical="center" wrapText="1"/>
    </xf>
    <xf numFmtId="0" fontId="39" fillId="15" borderId="28" xfId="0" applyFont="1" applyFill="1" applyBorder="1" applyAlignment="1">
      <alignment horizontal="left" wrapText="1"/>
    </xf>
    <xf numFmtId="0" fontId="39" fillId="15" borderId="0" xfId="0" applyFont="1" applyFill="1" applyAlignment="1">
      <alignment horizontal="left" wrapText="1"/>
    </xf>
    <xf numFmtId="0" fontId="36" fillId="15" borderId="0" xfId="0" applyFont="1" applyFill="1" applyAlignment="1">
      <alignment horizontal="center"/>
    </xf>
    <xf numFmtId="0" fontId="44" fillId="15" borderId="30" xfId="0" applyFont="1" applyFill="1" applyBorder="1" applyAlignment="1">
      <alignment horizontal="center" vertical="center" wrapText="1"/>
    </xf>
    <xf numFmtId="0" fontId="36" fillId="15" borderId="28" xfId="0" applyFont="1" applyFill="1" applyBorder="1" applyAlignment="1">
      <alignment horizontal="center" vertical="center"/>
    </xf>
    <xf numFmtId="0" fontId="36" fillId="15" borderId="29" xfId="0" applyFont="1" applyFill="1" applyBorder="1" applyAlignment="1">
      <alignment horizontal="center" vertical="center"/>
    </xf>
    <xf numFmtId="0" fontId="36" fillId="15" borderId="23" xfId="0" applyFont="1" applyFill="1" applyBorder="1" applyAlignment="1">
      <alignment horizontal="center" vertical="center"/>
    </xf>
    <xf numFmtId="0" fontId="36" fillId="15" borderId="24" xfId="0" applyFont="1" applyFill="1" applyBorder="1" applyAlignment="1">
      <alignment horizontal="center" vertical="center"/>
    </xf>
    <xf numFmtId="0" fontId="39" fillId="15" borderId="21" xfId="0" applyFont="1" applyFill="1" applyBorder="1" applyAlignment="1">
      <alignment horizontal="left" vertical="center" wrapText="1"/>
    </xf>
    <xf numFmtId="0" fontId="39" fillId="15" borderId="19" xfId="0" applyFont="1" applyFill="1" applyBorder="1" applyAlignment="1">
      <alignment horizontal="left" vertical="center" wrapText="1"/>
    </xf>
    <xf numFmtId="0" fontId="39" fillId="15" borderId="22" xfId="0" applyFont="1" applyFill="1" applyBorder="1" applyAlignment="1">
      <alignment horizontal="left" vertical="center" wrapText="1"/>
    </xf>
    <xf numFmtId="0" fontId="35" fillId="0" borderId="27" xfId="0" applyFont="1" applyBorder="1" applyAlignment="1">
      <alignment horizontal="center" vertical="center" wrapText="1"/>
    </xf>
    <xf numFmtId="0" fontId="35" fillId="0" borderId="26" xfId="0" applyFont="1" applyBorder="1" applyAlignment="1">
      <alignment horizontal="center" vertical="center" wrapText="1"/>
    </xf>
    <xf numFmtId="0" fontId="40" fillId="18" borderId="17" xfId="0" applyFont="1" applyFill="1" applyBorder="1" applyAlignment="1">
      <alignment horizontal="center" vertical="center" wrapText="1"/>
    </xf>
    <xf numFmtId="0" fontId="40" fillId="18" borderId="18" xfId="0" applyFont="1" applyFill="1" applyBorder="1" applyAlignment="1">
      <alignment horizontal="center" vertical="center" wrapText="1"/>
    </xf>
    <xf numFmtId="0" fontId="44" fillId="0" borderId="16" xfId="0" applyFont="1" applyBorder="1" applyAlignment="1">
      <alignment horizontal="center" vertical="center"/>
    </xf>
    <xf numFmtId="0" fontId="33" fillId="15" borderId="16" xfId="0" applyFont="1" applyFill="1" applyBorder="1" applyAlignment="1">
      <alignment horizont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6" xfId="0" applyFont="1" applyBorder="1" applyAlignment="1">
      <alignment horizontal="center" vertical="center" wrapText="1"/>
    </xf>
    <xf numFmtId="0" fontId="25" fillId="15" borderId="16" xfId="0" applyFont="1" applyFill="1" applyBorder="1" applyAlignment="1">
      <alignment horizontal="center" vertical="center"/>
    </xf>
    <xf numFmtId="0" fontId="0" fillId="16" borderId="4" xfId="0" applyFill="1" applyBorder="1" applyAlignment="1">
      <alignment horizontal="center" vertical="center" wrapText="1"/>
    </xf>
    <xf numFmtId="0" fontId="0" fillId="16" borderId="6"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11" xfId="0" applyFill="1" applyBorder="1" applyAlignment="1">
      <alignment horizontal="center" vertical="center" wrapText="1"/>
    </xf>
    <xf numFmtId="0" fontId="0" fillId="16" borderId="12" xfId="0" applyFill="1" applyBorder="1" applyAlignment="1">
      <alignment horizontal="center" vertical="center" wrapText="1"/>
    </xf>
    <xf numFmtId="0" fontId="6" fillId="16" borderId="2"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16" borderId="7"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0" fillId="9" borderId="3" xfId="0" applyFill="1" applyBorder="1" applyAlignment="1">
      <alignment horizontal="left" vertical="center"/>
    </xf>
    <xf numFmtId="0" fontId="0" fillId="9" borderId="0" xfId="0" applyFill="1" applyAlignment="1">
      <alignment horizontal="left" vertical="center"/>
    </xf>
    <xf numFmtId="0" fontId="0" fillId="9" borderId="8" xfId="0" applyFill="1" applyBorder="1" applyAlignment="1">
      <alignment horizontal="left" vertical="center"/>
    </xf>
    <xf numFmtId="0" fontId="0" fillId="9" borderId="4" xfId="0" applyFill="1" applyBorder="1" applyAlignment="1">
      <alignment horizontal="center" vertical="center" wrapText="1"/>
    </xf>
    <xf numFmtId="0" fontId="0" fillId="9" borderId="6" xfId="0" applyFill="1" applyBorder="1" applyAlignment="1">
      <alignment horizontal="center" vertical="center" wrapText="1"/>
    </xf>
    <xf numFmtId="0" fontId="0" fillId="9" borderId="9" xfId="0"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0" fillId="9" borderId="4" xfId="0" applyFill="1" applyBorder="1" applyAlignment="1">
      <alignment horizontal="center" vertical="center"/>
    </xf>
    <xf numFmtId="0" fontId="0" fillId="9" borderId="6" xfId="0" applyFill="1" applyBorder="1" applyAlignment="1">
      <alignment horizontal="center" vertical="center"/>
    </xf>
    <xf numFmtId="0" fontId="0" fillId="9" borderId="9" xfId="0" applyFill="1" applyBorder="1" applyAlignment="1">
      <alignment horizontal="center" vertical="center"/>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8" xfId="0" applyFill="1" applyBorder="1" applyAlignment="1">
      <alignment horizontal="center" vertical="center" wrapText="1"/>
    </xf>
    <xf numFmtId="0" fontId="0" fillId="3" borderId="3" xfId="0" applyFill="1" applyBorder="1" applyAlignment="1">
      <alignment horizontal="center" vertical="center"/>
    </xf>
    <xf numFmtId="0" fontId="0" fillId="3" borderId="0" xfId="0" applyFill="1" applyAlignment="1">
      <alignment horizontal="center" vertical="center"/>
    </xf>
    <xf numFmtId="0" fontId="0" fillId="3" borderId="8" xfId="0" applyFill="1" applyBorder="1" applyAlignment="1">
      <alignment horizontal="center" vertical="center"/>
    </xf>
    <xf numFmtId="0" fontId="0" fillId="14" borderId="3" xfId="0" applyFill="1" applyBorder="1" applyAlignment="1">
      <alignment horizontal="center" vertical="center" wrapText="1"/>
    </xf>
    <xf numFmtId="0" fontId="0" fillId="14" borderId="0" xfId="0" applyFill="1" applyAlignment="1">
      <alignment horizontal="center" vertical="center" wrapText="1"/>
    </xf>
    <xf numFmtId="0" fontId="0" fillId="14" borderId="8" xfId="0" applyFill="1" applyBorder="1" applyAlignment="1">
      <alignment horizontal="center" vertical="center" wrapText="1"/>
    </xf>
    <xf numFmtId="0" fontId="7" fillId="7" borderId="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3" fillId="7" borderId="8" xfId="0" applyFont="1" applyFill="1" applyBorder="1" applyAlignment="1">
      <alignment horizontal="center" vertical="center"/>
    </xf>
    <xf numFmtId="0" fontId="3" fillId="7" borderId="9" xfId="0" applyFont="1" applyFill="1" applyBorder="1" applyAlignment="1">
      <alignment horizontal="center" vertical="center"/>
    </xf>
    <xf numFmtId="0" fontId="0" fillId="14" borderId="4" xfId="0" applyFill="1" applyBorder="1" applyAlignment="1">
      <alignment horizontal="center" vertical="center"/>
    </xf>
    <xf numFmtId="0" fontId="0" fillId="14" borderId="6" xfId="0" applyFill="1" applyBorder="1" applyAlignment="1">
      <alignment horizontal="center" vertical="center"/>
    </xf>
    <xf numFmtId="0" fontId="0" fillId="14" borderId="9" xfId="0" applyFill="1" applyBorder="1" applyAlignment="1">
      <alignment horizontal="center" vertical="center"/>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11"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11" borderId="10"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0" fontId="0" fillId="6" borderId="12" xfId="0" applyFill="1" applyBorder="1" applyAlignment="1">
      <alignment horizontal="center" vertical="center" wrapText="1"/>
    </xf>
    <xf numFmtId="0" fontId="16" fillId="0" borderId="0" xfId="0" applyFont="1" applyAlignment="1">
      <alignment horizontal="center" vertical="center"/>
    </xf>
    <xf numFmtId="0" fontId="0" fillId="13" borderId="10"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12" xfId="0" applyFill="1" applyBorder="1" applyAlignment="1">
      <alignment horizontal="center" vertical="center" wrapText="1"/>
    </xf>
    <xf numFmtId="0" fontId="0" fillId="12" borderId="3" xfId="0" applyFill="1" applyBorder="1" applyAlignment="1">
      <alignment horizontal="center" vertical="center"/>
    </xf>
    <xf numFmtId="0" fontId="0" fillId="12" borderId="0" xfId="0" applyFill="1" applyAlignment="1">
      <alignment horizontal="center" vertical="center"/>
    </xf>
    <xf numFmtId="0" fontId="0" fillId="12" borderId="8" xfId="0" applyFill="1" applyBorder="1" applyAlignment="1">
      <alignment horizontal="center" vertical="center"/>
    </xf>
    <xf numFmtId="0" fontId="6" fillId="8"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7" xfId="0" applyFont="1" applyFill="1" applyBorder="1" applyAlignment="1">
      <alignment horizontal="center" vertical="center"/>
    </xf>
    <xf numFmtId="0" fontId="0" fillId="12" borderId="4" xfId="0" applyFill="1" applyBorder="1" applyAlignment="1">
      <alignment horizontal="center" vertical="center"/>
    </xf>
    <xf numFmtId="0" fontId="0" fillId="12" borderId="6" xfId="0" applyFill="1" applyBorder="1" applyAlignment="1">
      <alignment horizontal="center" vertical="center"/>
    </xf>
    <xf numFmtId="0" fontId="0" fillId="12" borderId="9" xfId="0" applyFill="1" applyBorder="1" applyAlignment="1">
      <alignment horizontal="center" vertical="center"/>
    </xf>
    <xf numFmtId="0" fontId="0" fillId="16" borderId="3" xfId="0" applyFill="1" applyBorder="1" applyAlignment="1">
      <alignment horizontal="center" vertical="center" wrapText="1"/>
    </xf>
    <xf numFmtId="0" fontId="0" fillId="16" borderId="0" xfId="0" applyFill="1" applyAlignment="1">
      <alignment horizontal="center" vertical="center" wrapText="1"/>
    </xf>
    <xf numFmtId="0" fontId="0" fillId="16" borderId="8" xfId="0" applyFill="1" applyBorder="1" applyAlignment="1">
      <alignment horizontal="center" vertical="center" wrapText="1"/>
    </xf>
    <xf numFmtId="0" fontId="7" fillId="7" borderId="2" xfId="0" applyFont="1" applyFill="1" applyBorder="1" applyAlignment="1">
      <alignment horizontal="center" vertical="center"/>
    </xf>
    <xf numFmtId="0" fontId="7" fillId="7" borderId="5" xfId="0" applyFont="1" applyFill="1" applyBorder="1" applyAlignment="1">
      <alignment horizontal="center" vertical="center"/>
    </xf>
    <xf numFmtId="0" fontId="7" fillId="7" borderId="7" xfId="0" applyFont="1" applyFill="1" applyBorder="1" applyAlignment="1">
      <alignment horizontal="center" vertical="center"/>
    </xf>
    <xf numFmtId="0" fontId="0" fillId="12" borderId="3" xfId="0" applyFill="1" applyBorder="1" applyAlignment="1">
      <alignment horizontal="center" vertical="center" wrapText="1"/>
    </xf>
    <xf numFmtId="0" fontId="0" fillId="12" borderId="0" xfId="0" applyFill="1" applyAlignment="1">
      <alignment horizontal="center" vertical="center" wrapText="1"/>
    </xf>
    <xf numFmtId="0" fontId="0" fillId="12" borderId="8" xfId="0" applyFill="1" applyBorder="1" applyAlignment="1">
      <alignment horizontal="center" vertical="center" wrapText="1"/>
    </xf>
    <xf numFmtId="0" fontId="5" fillId="8" borderId="8" xfId="0" applyFont="1" applyFill="1" applyBorder="1" applyAlignment="1">
      <alignment horizontal="center" vertical="center"/>
    </xf>
    <xf numFmtId="0" fontId="6" fillId="8" borderId="2"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0" fillId="12" borderId="4" xfId="0" applyFill="1" applyBorder="1" applyAlignment="1">
      <alignment horizontal="center" vertical="center" wrapText="1"/>
    </xf>
    <xf numFmtId="0" fontId="0" fillId="12" borderId="6" xfId="0" applyFill="1" applyBorder="1" applyAlignment="1">
      <alignment horizontal="center" vertical="center" wrapText="1"/>
    </xf>
    <xf numFmtId="0" fontId="0" fillId="0" borderId="16" xfId="0" applyBorder="1" applyAlignment="1">
      <alignment horizontal="center"/>
    </xf>
    <xf numFmtId="0" fontId="0" fillId="21" borderId="16" xfId="0" applyFill="1" applyBorder="1" applyAlignment="1">
      <alignment horizontal="center" vertical="center"/>
    </xf>
    <xf numFmtId="0" fontId="0" fillId="20" borderId="17" xfId="0" applyFill="1" applyBorder="1" applyAlignment="1">
      <alignment horizontal="center" vertical="center"/>
    </xf>
    <xf numFmtId="0" fontId="0" fillId="20" borderId="30" xfId="0" applyFill="1" applyBorder="1" applyAlignment="1">
      <alignment horizontal="center" vertical="center"/>
    </xf>
    <xf numFmtId="0" fontId="0" fillId="20" borderId="18" xfId="0" applyFill="1" applyBorder="1" applyAlignment="1">
      <alignment horizontal="center" vertical="center"/>
    </xf>
    <xf numFmtId="0" fontId="0" fillId="20" borderId="16" xfId="0" applyFill="1" applyBorder="1" applyAlignment="1">
      <alignment horizontal="center" vertical="center"/>
    </xf>
    <xf numFmtId="0" fontId="0" fillId="0" borderId="17"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0" fillId="21" borderId="16" xfId="0" applyFill="1" applyBorder="1" applyAlignment="1">
      <alignment horizontal="center" vertical="center" wrapText="1"/>
    </xf>
    <xf numFmtId="0" fontId="0" fillId="22" borderId="16" xfId="0" applyFill="1" applyBorder="1" applyAlignment="1">
      <alignment horizontal="center" vertical="center"/>
    </xf>
    <xf numFmtId="0" fontId="0" fillId="0" borderId="16" xfId="0" applyBorder="1" applyAlignment="1">
      <alignment horizontal="center" vertical="center"/>
    </xf>
    <xf numFmtId="0" fontId="24" fillId="13" borderId="16" xfId="0" applyFont="1" applyFill="1" applyBorder="1" applyAlignment="1">
      <alignment horizontal="center" vertical="center"/>
    </xf>
  </cellXfs>
  <cellStyles count="4">
    <cellStyle name="Normal" xfId="0" builtinId="0"/>
    <cellStyle name="Normal 2" xfId="1" xr:uid="{00000000-0005-0000-0000-000001000000}"/>
    <cellStyle name="Normal 2 2" xfId="2" xr:uid="{00000000-0005-0000-0000-000002000000}"/>
    <cellStyle name="Normal 3" xfId="3" xr:uid="{00000000-0005-0000-0000-000003000000}"/>
  </cellStyles>
  <dxfs count="20">
    <dxf>
      <font>
        <b/>
        <strike val="0"/>
        <outline val="0"/>
        <shadow val="0"/>
        <u val="none"/>
        <vertAlign val="baseline"/>
        <sz val="12"/>
        <color theme="0"/>
        <name val="Candara"/>
        <family val="2"/>
        <scheme val="none"/>
      </font>
      <numFmt numFmtId="164" formatCode="dd\-mmm\-yy"/>
      <fill>
        <patternFill patternType="solid">
          <fgColor indexed="64"/>
          <bgColor theme="1"/>
        </patternFill>
      </fill>
      <alignment horizontal="center" vertical="center" textRotation="0" wrapText="1" indent="0" justifyLastLine="0" shrinkToFit="0" readingOrder="0"/>
      <border diagonalUp="0" diagonalDown="0" outline="0">
        <left/>
        <right style="thin">
          <color theme="0"/>
        </right>
        <top style="thin">
          <color theme="0"/>
        </top>
        <bottom style="thin">
          <color theme="0"/>
        </bottom>
      </border>
    </dxf>
    <dxf>
      <font>
        <b/>
        <strike val="0"/>
        <outline val="0"/>
        <shadow val="0"/>
        <u val="none"/>
        <vertAlign val="baseline"/>
        <sz val="12"/>
        <color theme="0"/>
        <name val="Candara"/>
        <family val="2"/>
        <scheme val="none"/>
      </font>
      <fill>
        <patternFill patternType="solid">
          <fgColor indexed="64"/>
          <bgColor theme="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ndara"/>
        <scheme val="none"/>
      </font>
    </dxf>
    <dxf>
      <font>
        <strike val="0"/>
        <outline val="0"/>
        <shadow val="0"/>
        <vertAlign val="baseline"/>
        <sz val="8"/>
        <color auto="1"/>
        <name val="Candara"/>
        <scheme val="none"/>
      </font>
      <fill>
        <patternFill patternType="none">
          <fgColor indexed="64"/>
          <bgColor auto="1"/>
        </patternFill>
      </fill>
      <alignment vertical="top" textRotation="0" wrapText="1" indent="0" justifyLastLine="0" shrinkToFit="0" readingOrder="0"/>
      <border diagonalUp="0" diagonalDown="0" outline="0">
        <left style="thin">
          <color indexed="64"/>
        </left>
        <right/>
      </border>
    </dxf>
    <dxf>
      <font>
        <b/>
        <i val="0"/>
        <strike val="0"/>
        <condense val="0"/>
        <extend val="0"/>
        <outline val="0"/>
        <shadow val="0"/>
        <u val="none"/>
        <vertAlign val="baseline"/>
        <sz val="10"/>
        <color auto="1"/>
        <name val="Candara"/>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12"/>
        <color auto="1"/>
        <name val="Candara"/>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ndara"/>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Candara"/>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ndara"/>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vertAlign val="baseline"/>
        <color auto="1"/>
        <name val="Candara"/>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theme="0"/>
        <name val="Candara"/>
        <scheme val="none"/>
      </font>
      <fill>
        <patternFill patternType="solid">
          <fgColor indexed="64"/>
          <bgColor rgb="FFFF0066"/>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6"/>
        </patternFill>
      </fill>
    </dxf>
    <dxf>
      <fill>
        <patternFill>
          <bgColor rgb="FFFF7C80"/>
        </patternFill>
      </fill>
    </dxf>
    <dxf>
      <fill>
        <patternFill>
          <bgColor theme="0"/>
        </patternFill>
      </fill>
    </dxf>
    <dxf>
      <fill>
        <patternFill>
          <bgColor rgb="FFFEECFA"/>
        </patternFill>
      </fill>
    </dxf>
  </dxfs>
  <tableStyles count="1" defaultTableStyle="TableStyleMedium2" defaultPivotStyle="PivotStyleLight16">
    <tableStyle name="Estilo de tabla 1" pivot="0" count="2" xr9:uid="{00000000-0011-0000-FFFF-FFFF00000000}">
      <tableStyleElement type="wholeTable" dxfId="19"/>
      <tableStyleElement type="secondRowStripe" dxfId="18"/>
    </tableStyle>
  </tableStyles>
  <colors>
    <mruColors>
      <color rgb="FFFFCC66"/>
      <color rgb="FFFF0066"/>
      <color rgb="FFFFFF66"/>
      <color rgb="FFFEECFA"/>
      <color rgb="FFFF3399"/>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498716</xdr:colOff>
      <xdr:row>0</xdr:row>
      <xdr:rowOff>396162</xdr:rowOff>
    </xdr:from>
    <xdr:to>
      <xdr:col>3</xdr:col>
      <xdr:colOff>121323</xdr:colOff>
      <xdr:row>1</xdr:row>
      <xdr:rowOff>375545</xdr:rowOff>
    </xdr:to>
    <xdr:pic>
      <xdr:nvPicPr>
        <xdr:cNvPr id="2" name="Picture 2" descr="logo_comf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889" y="396162"/>
          <a:ext cx="1429915" cy="431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775786</xdr:colOff>
      <xdr:row>0</xdr:row>
      <xdr:rowOff>297156</xdr:rowOff>
    </xdr:from>
    <xdr:to>
      <xdr:col>12</xdr:col>
      <xdr:colOff>2240252</xdr:colOff>
      <xdr:row>1</xdr:row>
      <xdr:rowOff>286377</xdr:rowOff>
    </xdr:to>
    <xdr:pic>
      <xdr:nvPicPr>
        <xdr:cNvPr id="2" name="Picture 2" descr="logo_comf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9461" y="297156"/>
          <a:ext cx="1464466" cy="313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114</xdr:row>
      <xdr:rowOff>83344</xdr:rowOff>
    </xdr:from>
    <xdr:to>
      <xdr:col>1</xdr:col>
      <xdr:colOff>607214</xdr:colOff>
      <xdr:row>114</xdr:row>
      <xdr:rowOff>235744</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28658" y="4070746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115</xdr:row>
      <xdr:rowOff>45243</xdr:rowOff>
    </xdr:from>
    <xdr:to>
      <xdr:col>1</xdr:col>
      <xdr:colOff>604836</xdr:colOff>
      <xdr:row>115</xdr:row>
      <xdr:rowOff>207168</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26280" y="4094559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775786</xdr:colOff>
      <xdr:row>1</xdr:row>
      <xdr:rowOff>1881</xdr:rowOff>
    </xdr:from>
    <xdr:to>
      <xdr:col>12</xdr:col>
      <xdr:colOff>2240252</xdr:colOff>
      <xdr:row>1</xdr:row>
      <xdr:rowOff>250031</xdr:rowOff>
    </xdr:to>
    <xdr:pic>
      <xdr:nvPicPr>
        <xdr:cNvPr id="2" name="Picture 2" descr="logo_comf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1886" y="335256"/>
          <a:ext cx="1464466" cy="24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64</xdr:row>
      <xdr:rowOff>83344</xdr:rowOff>
    </xdr:from>
    <xdr:to>
      <xdr:col>1</xdr:col>
      <xdr:colOff>607214</xdr:colOff>
      <xdr:row>64</xdr:row>
      <xdr:rowOff>235744</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28658" y="2909649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65</xdr:row>
      <xdr:rowOff>45243</xdr:rowOff>
    </xdr:from>
    <xdr:to>
      <xdr:col>1</xdr:col>
      <xdr:colOff>604836</xdr:colOff>
      <xdr:row>65</xdr:row>
      <xdr:rowOff>207168</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26280" y="2934414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714374</xdr:colOff>
      <xdr:row>0</xdr:row>
      <xdr:rowOff>319335</xdr:rowOff>
    </xdr:from>
    <xdr:to>
      <xdr:col>12</xdr:col>
      <xdr:colOff>2677117</xdr:colOff>
      <xdr:row>1</xdr:row>
      <xdr:rowOff>261901</xdr:rowOff>
    </xdr:to>
    <xdr:pic>
      <xdr:nvPicPr>
        <xdr:cNvPr id="2" name="Picture 2" descr="logo_comf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49" y="319335"/>
          <a:ext cx="1962743" cy="3235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64</xdr:row>
      <xdr:rowOff>83344</xdr:rowOff>
    </xdr:from>
    <xdr:to>
      <xdr:col>1</xdr:col>
      <xdr:colOff>607214</xdr:colOff>
      <xdr:row>64</xdr:row>
      <xdr:rowOff>235744</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28658" y="3292554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65</xdr:row>
      <xdr:rowOff>45243</xdr:rowOff>
    </xdr:from>
    <xdr:to>
      <xdr:col>1</xdr:col>
      <xdr:colOff>604836</xdr:colOff>
      <xdr:row>65</xdr:row>
      <xdr:rowOff>207168</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6280" y="3314461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559593</xdr:colOff>
      <xdr:row>1</xdr:row>
      <xdr:rowOff>7391</xdr:rowOff>
    </xdr:from>
    <xdr:to>
      <xdr:col>12</xdr:col>
      <xdr:colOff>2522336</xdr:colOff>
      <xdr:row>1</xdr:row>
      <xdr:rowOff>273807</xdr:rowOff>
    </xdr:to>
    <xdr:pic>
      <xdr:nvPicPr>
        <xdr:cNvPr id="2" name="Picture 2" descr="logo_comf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5618" y="293141"/>
          <a:ext cx="1962743" cy="266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31</xdr:row>
      <xdr:rowOff>83344</xdr:rowOff>
    </xdr:from>
    <xdr:to>
      <xdr:col>1</xdr:col>
      <xdr:colOff>607214</xdr:colOff>
      <xdr:row>31</xdr:row>
      <xdr:rowOff>235744</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28658" y="1378029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32</xdr:row>
      <xdr:rowOff>45243</xdr:rowOff>
    </xdr:from>
    <xdr:to>
      <xdr:col>1</xdr:col>
      <xdr:colOff>604836</xdr:colOff>
      <xdr:row>32</xdr:row>
      <xdr:rowOff>207168</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26280" y="1398031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714374</xdr:colOff>
      <xdr:row>0</xdr:row>
      <xdr:rowOff>319335</xdr:rowOff>
    </xdr:from>
    <xdr:to>
      <xdr:col>12</xdr:col>
      <xdr:colOff>2677117</xdr:colOff>
      <xdr:row>1</xdr:row>
      <xdr:rowOff>261901</xdr:rowOff>
    </xdr:to>
    <xdr:pic>
      <xdr:nvPicPr>
        <xdr:cNvPr id="2" name="Picture 2" descr="logo_comf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4" y="319335"/>
          <a:ext cx="1962743" cy="285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35</xdr:row>
      <xdr:rowOff>83344</xdr:rowOff>
    </xdr:from>
    <xdr:to>
      <xdr:col>1</xdr:col>
      <xdr:colOff>607214</xdr:colOff>
      <xdr:row>35</xdr:row>
      <xdr:rowOff>235744</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28658" y="1165621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36</xdr:row>
      <xdr:rowOff>45243</xdr:rowOff>
    </xdr:from>
    <xdr:to>
      <xdr:col>1</xdr:col>
      <xdr:colOff>604836</xdr:colOff>
      <xdr:row>36</xdr:row>
      <xdr:rowOff>207168</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26280" y="1185624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1026913</xdr:colOff>
      <xdr:row>0</xdr:row>
      <xdr:rowOff>571748</xdr:rowOff>
    </xdr:from>
    <xdr:to>
      <xdr:col>12</xdr:col>
      <xdr:colOff>3884412</xdr:colOff>
      <xdr:row>1</xdr:row>
      <xdr:rowOff>476249</xdr:rowOff>
    </xdr:to>
    <xdr:pic>
      <xdr:nvPicPr>
        <xdr:cNvPr id="2" name="Picture 2" descr="logo_comfama">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7963" y="571748"/>
          <a:ext cx="2857499" cy="485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87</xdr:row>
      <xdr:rowOff>83344</xdr:rowOff>
    </xdr:from>
    <xdr:to>
      <xdr:col>1</xdr:col>
      <xdr:colOff>607214</xdr:colOff>
      <xdr:row>87</xdr:row>
      <xdr:rowOff>235744</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28658" y="9322831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88</xdr:row>
      <xdr:rowOff>45243</xdr:rowOff>
    </xdr:from>
    <xdr:to>
      <xdr:col>1</xdr:col>
      <xdr:colOff>604836</xdr:colOff>
      <xdr:row>88</xdr:row>
      <xdr:rowOff>207168</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26280" y="9346644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589275</xdr:colOff>
      <xdr:row>1</xdr:row>
      <xdr:rowOff>15612</xdr:rowOff>
    </xdr:from>
    <xdr:to>
      <xdr:col>12</xdr:col>
      <xdr:colOff>2249670</xdr:colOff>
      <xdr:row>1</xdr:row>
      <xdr:rowOff>362751</xdr:rowOff>
    </xdr:to>
    <xdr:pic>
      <xdr:nvPicPr>
        <xdr:cNvPr id="2" name="Picture 2" descr="logo_comfama">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95350" y="358512"/>
          <a:ext cx="1660395" cy="347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86</xdr:row>
      <xdr:rowOff>83344</xdr:rowOff>
    </xdr:from>
    <xdr:to>
      <xdr:col>1</xdr:col>
      <xdr:colOff>607214</xdr:colOff>
      <xdr:row>86</xdr:row>
      <xdr:rowOff>235744</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661983" y="5499496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87</xdr:row>
      <xdr:rowOff>45243</xdr:rowOff>
    </xdr:from>
    <xdr:to>
      <xdr:col>1</xdr:col>
      <xdr:colOff>604836</xdr:colOff>
      <xdr:row>87</xdr:row>
      <xdr:rowOff>207168</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659605" y="5519499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589275</xdr:colOff>
      <xdr:row>1</xdr:row>
      <xdr:rowOff>15612</xdr:rowOff>
    </xdr:from>
    <xdr:to>
      <xdr:col>10</xdr:col>
      <xdr:colOff>2249670</xdr:colOff>
      <xdr:row>1</xdr:row>
      <xdr:rowOff>362751</xdr:rowOff>
    </xdr:to>
    <xdr:pic>
      <xdr:nvPicPr>
        <xdr:cNvPr id="2" name="Picture 2" descr="logo_comfama">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7600" y="396612"/>
          <a:ext cx="3045" cy="347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940133</xdr:colOff>
      <xdr:row>0</xdr:row>
      <xdr:rowOff>371103</xdr:rowOff>
    </xdr:from>
    <xdr:to>
      <xdr:col>12</xdr:col>
      <xdr:colOff>2587836</xdr:colOff>
      <xdr:row>1</xdr:row>
      <xdr:rowOff>284512</xdr:rowOff>
    </xdr:to>
    <xdr:pic>
      <xdr:nvPicPr>
        <xdr:cNvPr id="3" name="2 Imagen">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11398583" y="371103"/>
          <a:ext cx="1647703" cy="294409"/>
        </a:xfrm>
        <a:prstGeom prst="rect">
          <a:avLst/>
        </a:prstGeom>
      </xdr:spPr>
    </xdr:pic>
    <xdr:clientData/>
  </xdr:twoCellAnchor>
  <xdr:twoCellAnchor>
    <xdr:from>
      <xdr:col>1</xdr:col>
      <xdr:colOff>452433</xdr:colOff>
      <xdr:row>82</xdr:row>
      <xdr:rowOff>83344</xdr:rowOff>
    </xdr:from>
    <xdr:to>
      <xdr:col>1</xdr:col>
      <xdr:colOff>607214</xdr:colOff>
      <xdr:row>82</xdr:row>
      <xdr:rowOff>235744</xdr:rowOff>
    </xdr:to>
    <xdr:sp macro="" textlink="">
      <xdr:nvSpPr>
        <xdr:cNvPr id="4" name="3 Rectángulo redondeado">
          <a:extLst>
            <a:ext uri="{FF2B5EF4-FFF2-40B4-BE49-F238E27FC236}">
              <a16:creationId xmlns:a16="http://schemas.microsoft.com/office/drawing/2014/main" id="{00000000-0008-0000-1000-000004000000}"/>
            </a:ext>
          </a:extLst>
        </xdr:cNvPr>
        <xdr:cNvSpPr/>
      </xdr:nvSpPr>
      <xdr:spPr>
        <a:xfrm>
          <a:off x="728658" y="4965144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83</xdr:row>
      <xdr:rowOff>45243</xdr:rowOff>
    </xdr:from>
    <xdr:to>
      <xdr:col>1</xdr:col>
      <xdr:colOff>604836</xdr:colOff>
      <xdr:row>83</xdr:row>
      <xdr:rowOff>207168</xdr:rowOff>
    </xdr:to>
    <xdr:sp macro="" textlink="">
      <xdr:nvSpPr>
        <xdr:cNvPr id="5" name="4 Rectángulo redondeado">
          <a:extLst>
            <a:ext uri="{FF2B5EF4-FFF2-40B4-BE49-F238E27FC236}">
              <a16:creationId xmlns:a16="http://schemas.microsoft.com/office/drawing/2014/main" id="{00000000-0008-0000-1000-000005000000}"/>
            </a:ext>
          </a:extLst>
        </xdr:cNvPr>
        <xdr:cNvSpPr/>
      </xdr:nvSpPr>
      <xdr:spPr>
        <a:xfrm>
          <a:off x="726280" y="4989909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804930</xdr:colOff>
      <xdr:row>0</xdr:row>
      <xdr:rowOff>402464</xdr:rowOff>
    </xdr:from>
    <xdr:to>
      <xdr:col>12</xdr:col>
      <xdr:colOff>2451378</xdr:colOff>
      <xdr:row>1</xdr:row>
      <xdr:rowOff>308556</xdr:rowOff>
    </xdr:to>
    <xdr:pic>
      <xdr:nvPicPr>
        <xdr:cNvPr id="2" name="1 Imagen">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12120630" y="402464"/>
          <a:ext cx="1646448" cy="334717"/>
        </a:xfrm>
        <a:prstGeom prst="rect">
          <a:avLst/>
        </a:prstGeom>
      </xdr:spPr>
    </xdr:pic>
    <xdr:clientData/>
  </xdr:twoCellAnchor>
  <xdr:twoCellAnchor>
    <xdr:from>
      <xdr:col>1</xdr:col>
      <xdr:colOff>452433</xdr:colOff>
      <xdr:row>48</xdr:row>
      <xdr:rowOff>83344</xdr:rowOff>
    </xdr:from>
    <xdr:to>
      <xdr:col>1</xdr:col>
      <xdr:colOff>607214</xdr:colOff>
      <xdr:row>48</xdr:row>
      <xdr:rowOff>235744</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28658" y="24114919"/>
          <a:ext cx="154781" cy="104775"/>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49</xdr:row>
      <xdr:rowOff>45243</xdr:rowOff>
    </xdr:from>
    <xdr:to>
      <xdr:col>1</xdr:col>
      <xdr:colOff>604836</xdr:colOff>
      <xdr:row>49</xdr:row>
      <xdr:rowOff>207168</xdr:rowOff>
    </xdr:to>
    <xdr:sp macro="" textlink="">
      <xdr:nvSpPr>
        <xdr:cNvPr id="4" name="3 Rectángulo redondeado">
          <a:extLst>
            <a:ext uri="{FF2B5EF4-FFF2-40B4-BE49-F238E27FC236}">
              <a16:creationId xmlns:a16="http://schemas.microsoft.com/office/drawing/2014/main" id="{00000000-0008-0000-1100-000004000000}"/>
            </a:ext>
          </a:extLst>
        </xdr:cNvPr>
        <xdr:cNvSpPr/>
      </xdr:nvSpPr>
      <xdr:spPr>
        <a:xfrm>
          <a:off x="726280" y="24267318"/>
          <a:ext cx="154781" cy="14287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804930</xdr:colOff>
      <xdr:row>0</xdr:row>
      <xdr:rowOff>402464</xdr:rowOff>
    </xdr:from>
    <xdr:to>
      <xdr:col>12</xdr:col>
      <xdr:colOff>2451378</xdr:colOff>
      <xdr:row>1</xdr:row>
      <xdr:rowOff>299031</xdr:rowOff>
    </xdr:to>
    <xdr:pic>
      <xdr:nvPicPr>
        <xdr:cNvPr id="2" name="1 Imagen">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10634730" y="345314"/>
          <a:ext cx="1646448" cy="296617"/>
        </a:xfrm>
        <a:prstGeom prst="rect">
          <a:avLst/>
        </a:prstGeom>
      </xdr:spPr>
    </xdr:pic>
    <xdr:clientData/>
  </xdr:twoCellAnchor>
  <xdr:twoCellAnchor>
    <xdr:from>
      <xdr:col>1</xdr:col>
      <xdr:colOff>452433</xdr:colOff>
      <xdr:row>34</xdr:row>
      <xdr:rowOff>83344</xdr:rowOff>
    </xdr:from>
    <xdr:to>
      <xdr:col>1</xdr:col>
      <xdr:colOff>607214</xdr:colOff>
      <xdr:row>34</xdr:row>
      <xdr:rowOff>235744</xdr:rowOff>
    </xdr:to>
    <xdr:sp macro="" textlink="">
      <xdr:nvSpPr>
        <xdr:cNvPr id="3" name="2 Rectángulo redondeado">
          <a:extLst>
            <a:ext uri="{FF2B5EF4-FFF2-40B4-BE49-F238E27FC236}">
              <a16:creationId xmlns:a16="http://schemas.microsoft.com/office/drawing/2014/main" id="{00000000-0008-0000-1200-000003000000}"/>
            </a:ext>
          </a:extLst>
        </xdr:cNvPr>
        <xdr:cNvSpPr/>
      </xdr:nvSpPr>
      <xdr:spPr>
        <a:xfrm>
          <a:off x="728658" y="13389769"/>
          <a:ext cx="154781" cy="104775"/>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35</xdr:row>
      <xdr:rowOff>45243</xdr:rowOff>
    </xdr:from>
    <xdr:to>
      <xdr:col>1</xdr:col>
      <xdr:colOff>604836</xdr:colOff>
      <xdr:row>35</xdr:row>
      <xdr:rowOff>207168</xdr:rowOff>
    </xdr:to>
    <xdr:sp macro="" textlink="">
      <xdr:nvSpPr>
        <xdr:cNvPr id="4" name="3 Rectángulo redondeado">
          <a:extLst>
            <a:ext uri="{FF2B5EF4-FFF2-40B4-BE49-F238E27FC236}">
              <a16:creationId xmlns:a16="http://schemas.microsoft.com/office/drawing/2014/main" id="{00000000-0008-0000-1200-000004000000}"/>
            </a:ext>
          </a:extLst>
        </xdr:cNvPr>
        <xdr:cNvSpPr/>
      </xdr:nvSpPr>
      <xdr:spPr>
        <a:xfrm>
          <a:off x="726280" y="13542168"/>
          <a:ext cx="154781" cy="14287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583404</xdr:colOff>
      <xdr:row>1</xdr:row>
      <xdr:rowOff>11910</xdr:rowOff>
    </xdr:from>
    <xdr:to>
      <xdr:col>12</xdr:col>
      <xdr:colOff>2369341</xdr:colOff>
      <xdr:row>1</xdr:row>
      <xdr:rowOff>333378</xdr:rowOff>
    </xdr:to>
    <xdr:pic>
      <xdr:nvPicPr>
        <xdr:cNvPr id="2" name="Picture 2" descr="logo_comfam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84529" y="450060"/>
          <a:ext cx="1785937" cy="321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30</xdr:row>
      <xdr:rowOff>83344</xdr:rowOff>
    </xdr:from>
    <xdr:to>
      <xdr:col>1</xdr:col>
      <xdr:colOff>607214</xdr:colOff>
      <xdr:row>30</xdr:row>
      <xdr:rowOff>235744</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728658" y="817006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31</xdr:row>
      <xdr:rowOff>45243</xdr:rowOff>
    </xdr:from>
    <xdr:to>
      <xdr:col>1</xdr:col>
      <xdr:colOff>604836</xdr:colOff>
      <xdr:row>31</xdr:row>
      <xdr:rowOff>207168</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726280" y="839866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804930</xdr:colOff>
      <xdr:row>0</xdr:row>
      <xdr:rowOff>402464</xdr:rowOff>
    </xdr:from>
    <xdr:to>
      <xdr:col>12</xdr:col>
      <xdr:colOff>2451378</xdr:colOff>
      <xdr:row>1</xdr:row>
      <xdr:rowOff>294897</xdr:rowOff>
    </xdr:to>
    <xdr:pic>
      <xdr:nvPicPr>
        <xdr:cNvPr id="2" name="1 Imagen">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11996805" y="373889"/>
          <a:ext cx="1646448" cy="292483"/>
        </a:xfrm>
        <a:prstGeom prst="rect">
          <a:avLst/>
        </a:prstGeom>
      </xdr:spPr>
    </xdr:pic>
    <xdr:clientData/>
  </xdr:twoCellAnchor>
  <xdr:twoCellAnchor>
    <xdr:from>
      <xdr:col>1</xdr:col>
      <xdr:colOff>452433</xdr:colOff>
      <xdr:row>31</xdr:row>
      <xdr:rowOff>83344</xdr:rowOff>
    </xdr:from>
    <xdr:to>
      <xdr:col>1</xdr:col>
      <xdr:colOff>607214</xdr:colOff>
      <xdr:row>31</xdr:row>
      <xdr:rowOff>235744</xdr:rowOff>
    </xdr:to>
    <xdr:sp macro="" textlink="">
      <xdr:nvSpPr>
        <xdr:cNvPr id="3" name="2 Rectángulo redondeado">
          <a:extLst>
            <a:ext uri="{FF2B5EF4-FFF2-40B4-BE49-F238E27FC236}">
              <a16:creationId xmlns:a16="http://schemas.microsoft.com/office/drawing/2014/main" id="{00000000-0008-0000-1300-000003000000}"/>
            </a:ext>
          </a:extLst>
        </xdr:cNvPr>
        <xdr:cNvSpPr/>
      </xdr:nvSpPr>
      <xdr:spPr>
        <a:xfrm>
          <a:off x="728658" y="1366599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32</xdr:row>
      <xdr:rowOff>45243</xdr:rowOff>
    </xdr:from>
    <xdr:to>
      <xdr:col>1</xdr:col>
      <xdr:colOff>604836</xdr:colOff>
      <xdr:row>32</xdr:row>
      <xdr:rowOff>207168</xdr:rowOff>
    </xdr:to>
    <xdr:sp macro="" textlink="">
      <xdr:nvSpPr>
        <xdr:cNvPr id="4" name="3 Rectángulo redondeado">
          <a:extLst>
            <a:ext uri="{FF2B5EF4-FFF2-40B4-BE49-F238E27FC236}">
              <a16:creationId xmlns:a16="http://schemas.microsoft.com/office/drawing/2014/main" id="{00000000-0008-0000-1300-000004000000}"/>
            </a:ext>
          </a:extLst>
        </xdr:cNvPr>
        <xdr:cNvSpPr/>
      </xdr:nvSpPr>
      <xdr:spPr>
        <a:xfrm>
          <a:off x="726280" y="1402794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12</xdr:col>
      <xdr:colOff>804930</xdr:colOff>
      <xdr:row>0</xdr:row>
      <xdr:rowOff>402464</xdr:rowOff>
    </xdr:from>
    <xdr:to>
      <xdr:col>12</xdr:col>
      <xdr:colOff>2451378</xdr:colOff>
      <xdr:row>1</xdr:row>
      <xdr:rowOff>294897</xdr:rowOff>
    </xdr:to>
    <xdr:pic>
      <xdr:nvPicPr>
        <xdr:cNvPr id="2" name="1 Imagen">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10510905" y="335789"/>
          <a:ext cx="1646448" cy="292483"/>
        </a:xfrm>
        <a:prstGeom prst="rect">
          <a:avLst/>
        </a:prstGeom>
      </xdr:spPr>
    </xdr:pic>
    <xdr:clientData/>
  </xdr:twoCellAnchor>
  <xdr:twoCellAnchor>
    <xdr:from>
      <xdr:col>1</xdr:col>
      <xdr:colOff>452433</xdr:colOff>
      <xdr:row>61</xdr:row>
      <xdr:rowOff>83344</xdr:rowOff>
    </xdr:from>
    <xdr:to>
      <xdr:col>1</xdr:col>
      <xdr:colOff>607214</xdr:colOff>
      <xdr:row>61</xdr:row>
      <xdr:rowOff>235744</xdr:rowOff>
    </xdr:to>
    <xdr:sp macro="" textlink="">
      <xdr:nvSpPr>
        <xdr:cNvPr id="3" name="2 Rectángulo redondeado">
          <a:extLst>
            <a:ext uri="{FF2B5EF4-FFF2-40B4-BE49-F238E27FC236}">
              <a16:creationId xmlns:a16="http://schemas.microsoft.com/office/drawing/2014/main" id="{00000000-0008-0000-1400-000003000000}"/>
            </a:ext>
          </a:extLst>
        </xdr:cNvPr>
        <xdr:cNvSpPr/>
      </xdr:nvSpPr>
      <xdr:spPr>
        <a:xfrm>
          <a:off x="728658" y="2736294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62</xdr:row>
      <xdr:rowOff>45243</xdr:rowOff>
    </xdr:from>
    <xdr:to>
      <xdr:col>1</xdr:col>
      <xdr:colOff>604836</xdr:colOff>
      <xdr:row>62</xdr:row>
      <xdr:rowOff>207168</xdr:rowOff>
    </xdr:to>
    <xdr:sp macro="" textlink="">
      <xdr:nvSpPr>
        <xdr:cNvPr id="4" name="3 Rectángulo redondeado">
          <a:extLst>
            <a:ext uri="{FF2B5EF4-FFF2-40B4-BE49-F238E27FC236}">
              <a16:creationId xmlns:a16="http://schemas.microsoft.com/office/drawing/2014/main" id="{00000000-0008-0000-1400-000004000000}"/>
            </a:ext>
          </a:extLst>
        </xdr:cNvPr>
        <xdr:cNvSpPr/>
      </xdr:nvSpPr>
      <xdr:spPr>
        <a:xfrm>
          <a:off x="726280" y="2760106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4067956</xdr:colOff>
      <xdr:row>0</xdr:row>
      <xdr:rowOff>0</xdr:rowOff>
    </xdr:from>
    <xdr:to>
      <xdr:col>3</xdr:col>
      <xdr:colOff>2400821</xdr:colOff>
      <xdr:row>28</xdr:row>
      <xdr:rowOff>91335</xdr:rowOff>
    </xdr:to>
    <xdr:pic>
      <xdr:nvPicPr>
        <xdr:cNvPr id="3" name="2 Imagen">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4155" y="0"/>
          <a:ext cx="4465399" cy="5571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122</xdr:row>
      <xdr:rowOff>195717</xdr:rowOff>
    </xdr:from>
    <xdr:to>
      <xdr:col>4</xdr:col>
      <xdr:colOff>730684</xdr:colOff>
      <xdr:row>157</xdr:row>
      <xdr:rowOff>5999</xdr:rowOff>
    </xdr:to>
    <xdr:pic>
      <xdr:nvPicPr>
        <xdr:cNvPr id="6" name="5 Imagen">
          <a:extLst>
            <a:ext uri="{FF2B5EF4-FFF2-40B4-BE49-F238E27FC236}">
              <a16:creationId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8042532"/>
          <a:ext cx="13517670" cy="6669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104383</xdr:colOff>
      <xdr:row>0</xdr:row>
      <xdr:rowOff>78285</xdr:rowOff>
    </xdr:from>
    <xdr:to>
      <xdr:col>2</xdr:col>
      <xdr:colOff>3744760</xdr:colOff>
      <xdr:row>28</xdr:row>
      <xdr:rowOff>39143</xdr:rowOff>
    </xdr:to>
    <xdr:pic>
      <xdr:nvPicPr>
        <xdr:cNvPr id="2" name="1 Imagen">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4383" y="78285"/>
          <a:ext cx="7776576" cy="544099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495301</xdr:colOff>
      <xdr:row>0</xdr:row>
      <xdr:rowOff>0</xdr:rowOff>
    </xdr:from>
    <xdr:to>
      <xdr:col>15</xdr:col>
      <xdr:colOff>266700</xdr:colOff>
      <xdr:row>27</xdr:row>
      <xdr:rowOff>19050</xdr:rowOff>
    </xdr:to>
    <xdr:pic>
      <xdr:nvPicPr>
        <xdr:cNvPr id="2" name="1 Imagen">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1" y="0"/>
          <a:ext cx="11201399" cy="5162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571497</xdr:colOff>
      <xdr:row>0</xdr:row>
      <xdr:rowOff>452438</xdr:rowOff>
    </xdr:from>
    <xdr:to>
      <xdr:col>12</xdr:col>
      <xdr:colOff>2393154</xdr:colOff>
      <xdr:row>1</xdr:row>
      <xdr:rowOff>321470</xdr:rowOff>
    </xdr:to>
    <xdr:pic>
      <xdr:nvPicPr>
        <xdr:cNvPr id="2" name="Picture 2" descr="logo_comf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58472" y="452438"/>
          <a:ext cx="1821657" cy="335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35</xdr:row>
      <xdr:rowOff>83344</xdr:rowOff>
    </xdr:from>
    <xdr:to>
      <xdr:col>1</xdr:col>
      <xdr:colOff>607214</xdr:colOff>
      <xdr:row>35</xdr:row>
      <xdr:rowOff>235744</xdr:rowOff>
    </xdr:to>
    <xdr:sp macro="" textlink="">
      <xdr:nvSpPr>
        <xdr:cNvPr id="3" name="2 Rectángulo redondeado">
          <a:extLst>
            <a:ext uri="{FF2B5EF4-FFF2-40B4-BE49-F238E27FC236}">
              <a16:creationId xmlns:a16="http://schemas.microsoft.com/office/drawing/2014/main" id="{00000000-0008-0000-0100-000003000000}"/>
            </a:ext>
          </a:extLst>
        </xdr:cNvPr>
        <xdr:cNvSpPr/>
      </xdr:nvSpPr>
      <xdr:spPr>
        <a:xfrm>
          <a:off x="728658" y="1303734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36</xdr:row>
      <xdr:rowOff>45243</xdr:rowOff>
    </xdr:from>
    <xdr:to>
      <xdr:col>1</xdr:col>
      <xdr:colOff>604836</xdr:colOff>
      <xdr:row>36</xdr:row>
      <xdr:rowOff>207168</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726280" y="1323736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3</xdr:col>
      <xdr:colOff>345281</xdr:colOff>
      <xdr:row>36</xdr:row>
      <xdr:rowOff>47625</xdr:rowOff>
    </xdr:from>
    <xdr:to>
      <xdr:col>6</xdr:col>
      <xdr:colOff>188119</xdr:colOff>
      <xdr:row>41</xdr:row>
      <xdr:rowOff>123826</xdr:rowOff>
    </xdr:to>
    <xdr:pic>
      <xdr:nvPicPr>
        <xdr:cNvPr id="6" name="Imagen 5">
          <a:extLst>
            <a:ext uri="{FF2B5EF4-FFF2-40B4-BE49-F238E27FC236}">
              <a16:creationId xmlns:a16="http://schemas.microsoft.com/office/drawing/2014/main" id="{935AB0AE-989C-4603-B36E-9C39F64D86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1312" y="14323219"/>
          <a:ext cx="4974432"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547688</xdr:colOff>
      <xdr:row>0</xdr:row>
      <xdr:rowOff>414338</xdr:rowOff>
    </xdr:from>
    <xdr:to>
      <xdr:col>12</xdr:col>
      <xdr:colOff>2012154</xdr:colOff>
      <xdr:row>1</xdr:row>
      <xdr:rowOff>321470</xdr:rowOff>
    </xdr:to>
    <xdr:pic>
      <xdr:nvPicPr>
        <xdr:cNvPr id="2" name="Picture 2" descr="logo_comf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72638" y="414338"/>
          <a:ext cx="1464466" cy="326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33</xdr:row>
      <xdr:rowOff>83344</xdr:rowOff>
    </xdr:from>
    <xdr:to>
      <xdr:col>1</xdr:col>
      <xdr:colOff>607214</xdr:colOff>
      <xdr:row>33</xdr:row>
      <xdr:rowOff>235744</xdr:rowOff>
    </xdr:to>
    <xdr:sp macro="" textlink="">
      <xdr:nvSpPr>
        <xdr:cNvPr id="3" name="2 Rectángulo redondeado">
          <a:extLst>
            <a:ext uri="{FF2B5EF4-FFF2-40B4-BE49-F238E27FC236}">
              <a16:creationId xmlns:a16="http://schemas.microsoft.com/office/drawing/2014/main" id="{00000000-0008-0000-0200-000003000000}"/>
            </a:ext>
          </a:extLst>
        </xdr:cNvPr>
        <xdr:cNvSpPr/>
      </xdr:nvSpPr>
      <xdr:spPr>
        <a:xfrm>
          <a:off x="747708" y="1693306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34</xdr:row>
      <xdr:rowOff>45243</xdr:rowOff>
    </xdr:from>
    <xdr:to>
      <xdr:col>1</xdr:col>
      <xdr:colOff>604836</xdr:colOff>
      <xdr:row>34</xdr:row>
      <xdr:rowOff>207168</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45330" y="1719024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988216</xdr:colOff>
      <xdr:row>0</xdr:row>
      <xdr:rowOff>369094</xdr:rowOff>
    </xdr:from>
    <xdr:to>
      <xdr:col>12</xdr:col>
      <xdr:colOff>2166938</xdr:colOff>
      <xdr:row>1</xdr:row>
      <xdr:rowOff>297657</xdr:rowOff>
    </xdr:to>
    <xdr:pic>
      <xdr:nvPicPr>
        <xdr:cNvPr id="2" name="Picture 2" descr="logo_comf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4366" y="369094"/>
          <a:ext cx="1178722" cy="357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46</xdr:row>
      <xdr:rowOff>83344</xdr:rowOff>
    </xdr:from>
    <xdr:to>
      <xdr:col>1</xdr:col>
      <xdr:colOff>607214</xdr:colOff>
      <xdr:row>46</xdr:row>
      <xdr:rowOff>235744</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728658" y="2262901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47</xdr:row>
      <xdr:rowOff>45243</xdr:rowOff>
    </xdr:from>
    <xdr:to>
      <xdr:col>1</xdr:col>
      <xdr:colOff>604836</xdr:colOff>
      <xdr:row>47</xdr:row>
      <xdr:rowOff>207168</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726280" y="2292429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547688</xdr:colOff>
      <xdr:row>0</xdr:row>
      <xdr:rowOff>414338</xdr:rowOff>
    </xdr:from>
    <xdr:to>
      <xdr:col>12</xdr:col>
      <xdr:colOff>2012154</xdr:colOff>
      <xdr:row>1</xdr:row>
      <xdr:rowOff>321470</xdr:rowOff>
    </xdr:to>
    <xdr:pic>
      <xdr:nvPicPr>
        <xdr:cNvPr id="2" name="Picture 2" descr="logo_comf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5063" y="376238"/>
          <a:ext cx="1464466" cy="3262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35</xdr:row>
      <xdr:rowOff>83344</xdr:rowOff>
    </xdr:from>
    <xdr:to>
      <xdr:col>1</xdr:col>
      <xdr:colOff>607214</xdr:colOff>
      <xdr:row>35</xdr:row>
      <xdr:rowOff>235744</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28658" y="1983819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36</xdr:row>
      <xdr:rowOff>45243</xdr:rowOff>
    </xdr:from>
    <xdr:to>
      <xdr:col>1</xdr:col>
      <xdr:colOff>604836</xdr:colOff>
      <xdr:row>36</xdr:row>
      <xdr:rowOff>207168</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26280" y="20066793"/>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728161</xdr:colOff>
      <xdr:row>0</xdr:row>
      <xdr:rowOff>270962</xdr:rowOff>
    </xdr:from>
    <xdr:to>
      <xdr:col>12</xdr:col>
      <xdr:colOff>2192627</xdr:colOff>
      <xdr:row>1</xdr:row>
      <xdr:rowOff>250658</xdr:rowOff>
    </xdr:to>
    <xdr:pic>
      <xdr:nvPicPr>
        <xdr:cNvPr id="2" name="Picture 2" descr="logo_comf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57911" y="270962"/>
          <a:ext cx="1464466" cy="265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34</xdr:row>
      <xdr:rowOff>83344</xdr:rowOff>
    </xdr:from>
    <xdr:to>
      <xdr:col>1</xdr:col>
      <xdr:colOff>607214</xdr:colOff>
      <xdr:row>34</xdr:row>
      <xdr:rowOff>235744</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28658" y="1138951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35</xdr:row>
      <xdr:rowOff>45243</xdr:rowOff>
    </xdr:from>
    <xdr:to>
      <xdr:col>1</xdr:col>
      <xdr:colOff>604836</xdr:colOff>
      <xdr:row>35</xdr:row>
      <xdr:rowOff>207168</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26280" y="1161811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573380</xdr:colOff>
      <xdr:row>0</xdr:row>
      <xdr:rowOff>330493</xdr:rowOff>
    </xdr:from>
    <xdr:to>
      <xdr:col>12</xdr:col>
      <xdr:colOff>2037846</xdr:colOff>
      <xdr:row>1</xdr:row>
      <xdr:rowOff>310189</xdr:rowOff>
    </xdr:to>
    <xdr:pic>
      <xdr:nvPicPr>
        <xdr:cNvPr id="2" name="Picture 2" descr="logo_comf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60555" y="330493"/>
          <a:ext cx="1464466" cy="3606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47</xdr:row>
      <xdr:rowOff>83344</xdr:rowOff>
    </xdr:from>
    <xdr:to>
      <xdr:col>1</xdr:col>
      <xdr:colOff>607214</xdr:colOff>
      <xdr:row>47</xdr:row>
      <xdr:rowOff>235744</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28658" y="35554444"/>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48</xdr:row>
      <xdr:rowOff>45243</xdr:rowOff>
    </xdr:from>
    <xdr:to>
      <xdr:col>1</xdr:col>
      <xdr:colOff>604836</xdr:colOff>
      <xdr:row>48</xdr:row>
      <xdr:rowOff>207168</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26280" y="3575446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523875</xdr:colOff>
      <xdr:row>0</xdr:row>
      <xdr:rowOff>202406</xdr:rowOff>
    </xdr:from>
    <xdr:to>
      <xdr:col>16</xdr:col>
      <xdr:colOff>583406</xdr:colOff>
      <xdr:row>2</xdr:row>
      <xdr:rowOff>59531</xdr:rowOff>
    </xdr:to>
    <xdr:sp macro="" textlink="">
      <xdr:nvSpPr>
        <xdr:cNvPr id="5" name="CuadroTexto 4">
          <a:extLst>
            <a:ext uri="{FF2B5EF4-FFF2-40B4-BE49-F238E27FC236}">
              <a16:creationId xmlns:a16="http://schemas.microsoft.com/office/drawing/2014/main" id="{00000000-0008-0000-0600-000005000000}"/>
            </a:ext>
          </a:extLst>
        </xdr:cNvPr>
        <xdr:cNvSpPr txBox="1"/>
      </xdr:nvSpPr>
      <xdr:spPr>
        <a:xfrm>
          <a:off x="15335250" y="202406"/>
          <a:ext cx="2345531" cy="61912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bg1"/>
              </a:solidFill>
            </a:rPr>
            <a:t>incluir los aportes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682863</xdr:colOff>
      <xdr:row>0</xdr:row>
      <xdr:rowOff>275752</xdr:rowOff>
    </xdr:from>
    <xdr:to>
      <xdr:col>12</xdr:col>
      <xdr:colOff>2147329</xdr:colOff>
      <xdr:row>1</xdr:row>
      <xdr:rowOff>255448</xdr:rowOff>
    </xdr:to>
    <xdr:pic>
      <xdr:nvPicPr>
        <xdr:cNvPr id="2" name="Picture 2" descr="logo_comf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7863" y="275752"/>
          <a:ext cx="1464466" cy="313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452433</xdr:colOff>
      <xdr:row>64</xdr:row>
      <xdr:rowOff>83344</xdr:rowOff>
    </xdr:from>
    <xdr:to>
      <xdr:col>1</xdr:col>
      <xdr:colOff>607214</xdr:colOff>
      <xdr:row>64</xdr:row>
      <xdr:rowOff>235744</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28658" y="23219569"/>
          <a:ext cx="154781" cy="152400"/>
        </a:xfrm>
        <a:prstGeom prst="roundRect">
          <a:avLst/>
        </a:prstGeom>
        <a:solidFill>
          <a:srgbClr val="FF0066"/>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450055</xdr:colOff>
      <xdr:row>65</xdr:row>
      <xdr:rowOff>45243</xdr:rowOff>
    </xdr:from>
    <xdr:to>
      <xdr:col>1</xdr:col>
      <xdr:colOff>604836</xdr:colOff>
      <xdr:row>65</xdr:row>
      <xdr:rowOff>207168</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26280" y="23429118"/>
          <a:ext cx="154781" cy="161925"/>
        </a:xfrm>
        <a:prstGeom prst="roundRect">
          <a:avLst/>
        </a:prstGeom>
        <a:solidFill>
          <a:schemeClr val="bg1">
            <a:lumMod val="6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famaadm-my.sharepoint.com/Cuadro%20de%20Recolecci&#243;n%20Informaci&#243;n%20TRD_V2-Unidad%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generales"/>
      <sheetName val="Cuadro de recolección"/>
      <sheetName val="Parámetros"/>
    </sheetNames>
    <sheetDataSet>
      <sheetData sheetId="0" refreshError="1"/>
      <sheetData sheetId="1" refreshError="1"/>
      <sheetData sheetId="2">
        <row r="3">
          <cell r="A3" t="str">
            <v>ACTA</v>
          </cell>
        </row>
        <row r="4">
          <cell r="A4" t="str">
            <v>ACTUALIZACIONES</v>
          </cell>
        </row>
        <row r="5">
          <cell r="A5" t="str">
            <v>AFILIACIONES</v>
          </cell>
        </row>
        <row r="6">
          <cell r="A6" t="str">
            <v>APORTES</v>
          </cell>
        </row>
        <row r="7">
          <cell r="A7" t="str">
            <v>AUTORIZACIONES</v>
          </cell>
        </row>
        <row r="8">
          <cell r="A8" t="str">
            <v>AUXILIOS</v>
          </cell>
        </row>
        <row r="9">
          <cell r="A9" t="str">
            <v>BOLETINES_Y_PUBLICACIONES_INSTITUCIONALES</v>
          </cell>
        </row>
        <row r="10">
          <cell r="A10" t="str">
            <v>CAPACITACIONES_Y_FORMACIÓN</v>
          </cell>
        </row>
        <row r="11">
          <cell r="A11" t="str">
            <v>CERTIFICADOS</v>
          </cell>
        </row>
        <row r="12">
          <cell r="A12" t="str">
            <v>FACTURAS CUENTAS MÉDICAS</v>
          </cell>
        </row>
        <row r="13">
          <cell r="A13" t="str">
            <v>CENSOS</v>
          </cell>
        </row>
        <row r="14">
          <cell r="A14" t="str">
            <v>COMISIONES</v>
          </cell>
        </row>
        <row r="15">
          <cell r="A15" t="str">
            <v>COMITÉS</v>
          </cell>
        </row>
        <row r="16">
          <cell r="A16" t="str">
            <v>COMPROBANTES_CONTABLES</v>
          </cell>
        </row>
        <row r="17">
          <cell r="A17" t="str">
            <v>COMUNICACIONES_OFICIALES</v>
          </cell>
        </row>
        <row r="18">
          <cell r="A18" t="str">
            <v>CONCEPTOS</v>
          </cell>
        </row>
        <row r="19">
          <cell r="A19" t="str">
            <v>CONCILIACIONES</v>
          </cell>
        </row>
        <row r="20">
          <cell r="A20" t="str">
            <v>CONTRATOS_Y_CONVENIOS</v>
          </cell>
        </row>
        <row r="21">
          <cell r="A21" t="str">
            <v>CONTROLES</v>
          </cell>
        </row>
        <row r="22">
          <cell r="A22" t="str">
            <v>COTIZACIONES</v>
          </cell>
        </row>
        <row r="23">
          <cell r="A23" t="str">
            <v>COPIAS_DE_SEGURIDAD_BACKUP</v>
          </cell>
        </row>
        <row r="24">
          <cell r="A24" t="str">
            <v>CRÉDITOS</v>
          </cell>
        </row>
        <row r="25">
          <cell r="A25" t="str">
            <v>DECLARACIONES_TRIBUTARIAS</v>
          </cell>
        </row>
        <row r="26">
          <cell r="A26" t="str">
            <v>DECRETOS</v>
          </cell>
        </row>
        <row r="27">
          <cell r="A27" t="str">
            <v>ESTUDIOS</v>
          </cell>
        </row>
        <row r="28">
          <cell r="A28" t="str">
            <v>FACTURAS</v>
          </cell>
        </row>
        <row r="29">
          <cell r="A29" t="str">
            <v>FICHAS_TÉCNICAS</v>
          </cell>
        </row>
        <row r="30">
          <cell r="A30" t="str">
            <v>GUIONES_Y_LIBRETOS</v>
          </cell>
        </row>
        <row r="31">
          <cell r="A31" t="str">
            <v>HISTORIAS</v>
          </cell>
        </row>
        <row r="32">
          <cell r="A32" t="str">
            <v>INFORMES</v>
          </cell>
        </row>
        <row r="33">
          <cell r="A33" t="str">
            <v>INSTRUMENTOS_DE_CONTROL</v>
          </cell>
        </row>
        <row r="34">
          <cell r="A34" t="str">
            <v>INVENTARIOS</v>
          </cell>
        </row>
        <row r="35">
          <cell r="A35" t="str">
            <v>JORNADAS_Y_CAMPAÑAS</v>
          </cell>
        </row>
        <row r="36">
          <cell r="A36" t="str">
            <v>LICENCIAS</v>
          </cell>
        </row>
        <row r="37">
          <cell r="A37" t="str">
            <v>MANUALES_INSTRUCTIVOS_Y_GUÍAS</v>
          </cell>
        </row>
        <row r="38">
          <cell r="A38" t="str">
            <v>MECANISMOS_ALTERNATIVOS_DE_SOLUCIÓN_DE_CONFLICTOS</v>
          </cell>
        </row>
        <row r="39">
          <cell r="A39" t="str">
            <v>NOMINAS</v>
          </cell>
        </row>
        <row r="40">
          <cell r="A40" t="str">
            <v>NORMATIVIDAD</v>
          </cell>
        </row>
        <row r="41">
          <cell r="A41" t="str">
            <v xml:space="preserve">PERMISOS </v>
          </cell>
        </row>
        <row r="42">
          <cell r="A42" t="str">
            <v>PLANES</v>
          </cell>
        </row>
        <row r="43">
          <cell r="A43" t="str">
            <v>PLANOS</v>
          </cell>
        </row>
        <row r="44">
          <cell r="A44" t="str">
            <v>POLÍTICAS</v>
          </cell>
        </row>
        <row r="45">
          <cell r="A45" t="str">
            <v>PÓLIZAS</v>
          </cell>
        </row>
        <row r="46">
          <cell r="A46" t="str">
            <v>PORTAFOLIOS</v>
          </cell>
        </row>
        <row r="47">
          <cell r="A47" t="str">
            <v>PRESUPUESTOS</v>
          </cell>
        </row>
        <row r="48">
          <cell r="A48" t="str">
            <v>PROCESOS_ADMINISTRATIVOS</v>
          </cell>
        </row>
        <row r="49">
          <cell r="A49" t="str">
            <v>PROCESOS_JUDICIALES</v>
          </cell>
        </row>
        <row r="50">
          <cell r="A50" t="str">
            <v>PROGRAMAS</v>
          </cell>
        </row>
        <row r="51">
          <cell r="A51" t="str">
            <v>PROYECTOS</v>
          </cell>
        </row>
        <row r="52">
          <cell r="A52" t="str">
            <v>RECOBROS</v>
          </cell>
        </row>
        <row r="53">
          <cell r="A53" t="str">
            <v>REMISIONES</v>
          </cell>
        </row>
        <row r="54">
          <cell r="A54" t="str">
            <v>PUBLICIDAD</v>
          </cell>
        </row>
        <row r="55">
          <cell r="A55" t="str">
            <v>REGISTROS_DE_PROPIEDAD</v>
          </cell>
        </row>
        <row r="56">
          <cell r="A56" t="str">
            <v>SEGURIDAD_SOCIAL</v>
          </cell>
        </row>
        <row r="57">
          <cell r="A57" t="str">
            <v>SINDICATO</v>
          </cell>
        </row>
        <row r="58">
          <cell r="A58" t="str">
            <v>SISTEMA_DE_GESTIÓN_DE_CALIDAD</v>
          </cell>
        </row>
        <row r="59">
          <cell r="A59" t="str">
            <v>SOLICITUDES</v>
          </cell>
        </row>
        <row r="60">
          <cell r="A60" t="str">
            <v>SUBSIDIOS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C4:N283" totalsRowShown="0" headerRowDxfId="15" dataDxfId="13" headerRowBorderDxfId="14" tableBorderDxfId="12">
  <autoFilter ref="C4:N283" xr:uid="{00000000-0009-0000-0100-000001000000}"/>
  <sortState xmlns:xlrd2="http://schemas.microsoft.com/office/spreadsheetml/2017/richdata2" ref="C5:K288">
    <sortCondition ref="E4:E288"/>
  </sortState>
  <tableColumns count="12">
    <tableColumn id="1" xr3:uid="{00000000-0010-0000-0000-000001000000}" name="Código Proceso" dataDxfId="11"/>
    <tableColumn id="3" xr3:uid="{00000000-0010-0000-0000-000003000000}" name="Código Serie" dataDxfId="10"/>
    <tableColumn id="4" xr3:uid="{00000000-0010-0000-0000-000004000000}" name="Serie" dataDxfId="9"/>
    <tableColumn id="5" xr3:uid="{00000000-0010-0000-0000-000005000000}" name="Código subserie" dataDxfId="8"/>
    <tableColumn id="6" xr3:uid="{00000000-0010-0000-0000-000006000000}" name="Subserie" dataDxfId="7"/>
    <tableColumn id="11" xr3:uid="{00000000-0010-0000-0000-00000B000000}" name="Nombre de la Carpeta" dataDxfId="6"/>
    <tableColumn id="7" xr3:uid="{00000000-0010-0000-0000-000007000000}" name="Tipología Documental" dataDxfId="5"/>
    <tableColumn id="10" xr3:uid="{00000000-0010-0000-0000-00000A000000}" name="Tipo Doc.- Digitalización" dataDxfId="4"/>
    <tableColumn id="8" xr3:uid="{00000000-0010-0000-0000-000008000000}" name="Años" dataDxfId="3"/>
    <tableColumn id="9" xr3:uid="{00000000-0010-0000-0000-000009000000}" name="Estado" dataDxfId="2"/>
    <tableColumn id="2" xr3:uid="{00000000-0010-0000-0000-000002000000}" name="ACTULIZADA" dataDxfId="1"/>
    <tableColumn id="12" xr3:uid="{00000000-0010-0000-0000-00000C000000}" name="CREADO"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3.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99"/>
  </sheetPr>
  <dimension ref="A1:N283"/>
  <sheetViews>
    <sheetView zoomScale="78" zoomScaleNormal="78" workbookViewId="0">
      <selection activeCell="B34" sqref="B34:C34"/>
    </sheetView>
  </sheetViews>
  <sheetFormatPr baseColWidth="10" defaultColWidth="11.42578125" defaultRowHeight="15.75" x14ac:dyDescent="0.25"/>
  <cols>
    <col min="1" max="1" width="2.7109375" style="118" customWidth="1"/>
    <col min="2" max="2" width="16.7109375" style="118" customWidth="1"/>
    <col min="3" max="3" width="10.42578125" style="41" customWidth="1"/>
    <col min="4" max="4" width="10.28515625" style="41" customWidth="1"/>
    <col min="5" max="5" width="29.140625" style="293" customWidth="1"/>
    <col min="6" max="6" width="9.28515625" style="41" customWidth="1"/>
    <col min="7" max="7" width="43.140625" style="294" customWidth="1"/>
    <col min="8" max="8" width="54.5703125" style="294" customWidth="1"/>
    <col min="9" max="9" width="78.85546875" style="363" customWidth="1"/>
    <col min="10" max="10" width="30.5703125" style="118" customWidth="1"/>
    <col min="11" max="11" width="13.140625" style="118" customWidth="1"/>
    <col min="12" max="12" width="11.42578125" style="118"/>
    <col min="13" max="13" width="24.85546875" style="409" customWidth="1"/>
    <col min="14" max="14" width="24.85546875" style="410" customWidth="1"/>
    <col min="15" max="15" width="52.5703125" style="118" bestFit="1" customWidth="1"/>
    <col min="16" max="16384" width="11.42578125" style="118"/>
  </cols>
  <sheetData>
    <row r="1" spans="1:14" ht="35.25" customHeight="1" x14ac:dyDescent="0.25">
      <c r="A1" s="292"/>
      <c r="B1" s="524" t="s">
        <v>0</v>
      </c>
      <c r="C1" s="525"/>
      <c r="D1" s="526"/>
      <c r="E1" s="516" t="s">
        <v>1</v>
      </c>
      <c r="F1" s="517"/>
      <c r="G1" s="517"/>
      <c r="H1" s="517"/>
      <c r="I1" s="518"/>
      <c r="J1" s="522" t="s">
        <v>2</v>
      </c>
      <c r="K1" s="522"/>
      <c r="L1" s="522"/>
    </row>
    <row r="2" spans="1:14" ht="33.75" customHeight="1" x14ac:dyDescent="0.25">
      <c r="A2" s="292"/>
      <c r="B2" s="527"/>
      <c r="C2" s="528"/>
      <c r="D2" s="529"/>
      <c r="E2" s="519"/>
      <c r="F2" s="520"/>
      <c r="G2" s="520"/>
      <c r="H2" s="520"/>
      <c r="I2" s="521"/>
      <c r="J2" s="523" t="s">
        <v>3</v>
      </c>
      <c r="K2" s="523"/>
      <c r="L2" s="523"/>
    </row>
    <row r="3" spans="1:14" x14ac:dyDescent="0.25">
      <c r="A3" s="119"/>
      <c r="B3" s="119"/>
      <c r="C3" s="181"/>
      <c r="D3" s="181"/>
      <c r="K3" s="119"/>
    </row>
    <row r="4" spans="1:14" ht="41.25" customHeight="1" x14ac:dyDescent="0.25">
      <c r="A4" s="295"/>
      <c r="B4" s="452" t="s">
        <v>4</v>
      </c>
      <c r="C4" s="296" t="s">
        <v>5</v>
      </c>
      <c r="D4" s="296" t="s">
        <v>6</v>
      </c>
      <c r="E4" s="296" t="s">
        <v>7</v>
      </c>
      <c r="F4" s="296" t="s">
        <v>8</v>
      </c>
      <c r="G4" s="296" t="s">
        <v>9</v>
      </c>
      <c r="H4" s="296" t="s">
        <v>10</v>
      </c>
      <c r="I4" s="364" t="s">
        <v>11</v>
      </c>
      <c r="J4" s="296" t="s">
        <v>12</v>
      </c>
      <c r="K4" s="296" t="s">
        <v>13</v>
      </c>
      <c r="L4" s="297" t="s">
        <v>14</v>
      </c>
      <c r="M4" s="411" t="s">
        <v>15</v>
      </c>
      <c r="N4" s="408" t="s">
        <v>16</v>
      </c>
    </row>
    <row r="5" spans="1:14" ht="33.75" x14ac:dyDescent="0.25">
      <c r="A5" s="43"/>
      <c r="B5" s="298" t="str">
        <f>CONCATENATE(Tabla1[[#This Row],[Código Proceso]],Tabla1[[#This Row],[Código Serie]],Tabla1[[#This Row],[Código subserie]])</f>
        <v>AM-01.1</v>
      </c>
      <c r="C5" s="299" t="s">
        <v>17</v>
      </c>
      <c r="D5" s="300" t="s">
        <v>18</v>
      </c>
      <c r="E5" s="301" t="s">
        <v>19</v>
      </c>
      <c r="F5" s="302">
        <v>1</v>
      </c>
      <c r="G5" s="96" t="s">
        <v>20</v>
      </c>
      <c r="H5" s="96" t="s">
        <v>21</v>
      </c>
      <c r="I5" s="368" t="s">
        <v>22</v>
      </c>
      <c r="J5" s="303" t="s">
        <v>23</v>
      </c>
      <c r="K5" s="304"/>
      <c r="L5" s="305"/>
      <c r="M5" s="412"/>
      <c r="N5" s="408"/>
    </row>
    <row r="6" spans="1:14" ht="37.5" customHeight="1" x14ac:dyDescent="0.25">
      <c r="A6" s="43"/>
      <c r="B6" s="298" t="str">
        <f>CONCATENATE(Tabla1[[#This Row],[Código Proceso]],Tabla1[[#This Row],[Código Serie]],Tabla1[[#This Row],[Código subserie]])</f>
        <v>GM-01.2</v>
      </c>
      <c r="C6" s="299" t="s">
        <v>24</v>
      </c>
      <c r="D6" s="300" t="s">
        <v>18</v>
      </c>
      <c r="E6" s="306" t="s">
        <v>19</v>
      </c>
      <c r="F6" s="302">
        <v>2</v>
      </c>
      <c r="G6" s="131" t="s">
        <v>25</v>
      </c>
      <c r="H6" s="131" t="s">
        <v>26</v>
      </c>
      <c r="I6" s="365" t="s">
        <v>27</v>
      </c>
      <c r="J6" s="104" t="s">
        <v>23</v>
      </c>
      <c r="K6" s="307"/>
      <c r="L6" s="305"/>
      <c r="M6" s="412"/>
      <c r="N6" s="408"/>
    </row>
    <row r="7" spans="1:14" ht="32.25" customHeight="1" x14ac:dyDescent="0.25">
      <c r="B7" s="298" t="str">
        <f>CONCATENATE(Tabla1[[#This Row],[Código Proceso]],Tabla1[[#This Row],[Código Serie]],Tabla1[[#This Row],[Código subserie]])</f>
        <v>GS-01.3</v>
      </c>
      <c r="C7" s="299" t="s">
        <v>28</v>
      </c>
      <c r="D7" s="300" t="s">
        <v>18</v>
      </c>
      <c r="E7" s="308" t="s">
        <v>19</v>
      </c>
      <c r="F7" s="302">
        <v>3</v>
      </c>
      <c r="G7" s="131" t="s">
        <v>29</v>
      </c>
      <c r="H7" s="131" t="s">
        <v>30</v>
      </c>
      <c r="I7" s="365" t="s">
        <v>31</v>
      </c>
      <c r="J7" s="104" t="s">
        <v>23</v>
      </c>
      <c r="K7" s="307"/>
      <c r="L7" s="305"/>
      <c r="M7" s="412"/>
      <c r="N7" s="408"/>
    </row>
    <row r="8" spans="1:14" ht="42.75" customHeight="1" x14ac:dyDescent="0.25">
      <c r="B8" s="298" t="str">
        <f>CONCATENATE(Tabla1[[#This Row],[Código Proceso]],Tabla1[[#This Row],[Código Serie]],Tabla1[[#This Row],[Código subserie]])</f>
        <v>GS-01.4</v>
      </c>
      <c r="C8" s="299" t="s">
        <v>28</v>
      </c>
      <c r="D8" s="300" t="s">
        <v>18</v>
      </c>
      <c r="E8" s="309" t="s">
        <v>19</v>
      </c>
      <c r="F8" s="302">
        <v>4</v>
      </c>
      <c r="G8" s="96" t="s">
        <v>32</v>
      </c>
      <c r="H8" s="96" t="s">
        <v>33</v>
      </c>
      <c r="I8" s="365" t="s">
        <v>34</v>
      </c>
      <c r="J8" s="104" t="s">
        <v>23</v>
      </c>
      <c r="K8" s="307"/>
      <c r="L8" s="305"/>
      <c r="M8" s="412"/>
      <c r="N8" s="408"/>
    </row>
    <row r="9" spans="1:14" ht="29.25" customHeight="1" x14ac:dyDescent="0.25">
      <c r="B9" s="298" t="str">
        <f>CONCATENATE(Tabla1[[#This Row],[Código Proceso]],Tabla1[[#This Row],[Código Serie]],Tabla1[[#This Row],[Código subserie]])</f>
        <v>GM-01.5</v>
      </c>
      <c r="C9" s="299" t="s">
        <v>24</v>
      </c>
      <c r="D9" s="300" t="s">
        <v>18</v>
      </c>
      <c r="E9" s="310" t="s">
        <v>19</v>
      </c>
      <c r="F9" s="302">
        <v>5</v>
      </c>
      <c r="G9" s="96" t="s">
        <v>35</v>
      </c>
      <c r="H9" s="96" t="s">
        <v>36</v>
      </c>
      <c r="I9" s="365" t="s">
        <v>27</v>
      </c>
      <c r="J9" s="104" t="s">
        <v>23</v>
      </c>
      <c r="K9" s="307"/>
      <c r="L9" s="305"/>
      <c r="M9" s="412"/>
      <c r="N9" s="408"/>
    </row>
    <row r="10" spans="1:14" ht="45" x14ac:dyDescent="0.25">
      <c r="B10" s="298" t="str">
        <f>CONCATENATE(Tabla1[[#This Row],[Código Proceso]],Tabla1[[#This Row],[Código Serie]],Tabla1[[#This Row],[Código subserie]])</f>
        <v>SS-01.6</v>
      </c>
      <c r="C10" s="299" t="s">
        <v>37</v>
      </c>
      <c r="D10" s="300" t="s">
        <v>18</v>
      </c>
      <c r="E10" s="311" t="s">
        <v>19</v>
      </c>
      <c r="F10" s="302">
        <v>6</v>
      </c>
      <c r="G10" s="131" t="s">
        <v>38</v>
      </c>
      <c r="H10" s="131" t="s">
        <v>39</v>
      </c>
      <c r="I10" s="367" t="s">
        <v>40</v>
      </c>
      <c r="J10" s="104" t="s">
        <v>23</v>
      </c>
      <c r="K10" s="307"/>
      <c r="L10" s="305"/>
      <c r="M10" s="412"/>
      <c r="N10" s="408"/>
    </row>
    <row r="11" spans="1:14" ht="83.25" customHeight="1" x14ac:dyDescent="0.25">
      <c r="B11" s="298" t="str">
        <f>CONCATENATE(Tabla1[[#This Row],[Código Proceso]],Tabla1[[#This Row],[Código Serie]],Tabla1[[#This Row],[Código subserie]])</f>
        <v>SF-01.7</v>
      </c>
      <c r="C11" s="299" t="s">
        <v>41</v>
      </c>
      <c r="D11" s="300" t="s">
        <v>18</v>
      </c>
      <c r="E11" s="311" t="s">
        <v>19</v>
      </c>
      <c r="F11" s="302">
        <v>7</v>
      </c>
      <c r="G11" s="312" t="s">
        <v>42</v>
      </c>
      <c r="H11" s="312" t="s">
        <v>43</v>
      </c>
      <c r="I11" s="365" t="s">
        <v>44</v>
      </c>
      <c r="J11" s="104" t="s">
        <v>23</v>
      </c>
      <c r="K11" s="307"/>
      <c r="L11" s="305"/>
      <c r="M11" s="412"/>
      <c r="N11" s="408"/>
    </row>
    <row r="12" spans="1:14" ht="59.25" customHeight="1" x14ac:dyDescent="0.25">
      <c r="B12" s="298" t="str">
        <f>CONCATENATE(Tabla1[[#This Row],[Código Proceso]],Tabla1[[#This Row],[Código Serie]],Tabla1[[#This Row],[Código subserie]])</f>
        <v>SE-01.8</v>
      </c>
      <c r="C12" s="299" t="s">
        <v>45</v>
      </c>
      <c r="D12" s="300" t="s">
        <v>18</v>
      </c>
      <c r="E12" s="301" t="s">
        <v>19</v>
      </c>
      <c r="F12" s="302">
        <v>8</v>
      </c>
      <c r="G12" s="251" t="s">
        <v>46</v>
      </c>
      <c r="H12" s="251" t="s">
        <v>47</v>
      </c>
      <c r="I12" s="367" t="s">
        <v>48</v>
      </c>
      <c r="J12" s="104" t="s">
        <v>23</v>
      </c>
      <c r="K12" s="307"/>
      <c r="L12" s="305"/>
      <c r="M12" s="412"/>
      <c r="N12" s="408"/>
    </row>
    <row r="13" spans="1:14" ht="46.5" customHeight="1" x14ac:dyDescent="0.25">
      <c r="B13" s="298" t="str">
        <f>CONCATENATE(Tabla1[[#This Row],[Código Proceso]],Tabla1[[#This Row],[Código Serie]],Tabla1[[#This Row],[Código subserie]])</f>
        <v>SE-01.9</v>
      </c>
      <c r="C13" s="299" t="s">
        <v>45</v>
      </c>
      <c r="D13" s="300" t="s">
        <v>18</v>
      </c>
      <c r="E13" s="301" t="s">
        <v>19</v>
      </c>
      <c r="F13" s="302">
        <v>9</v>
      </c>
      <c r="G13" s="96" t="s">
        <v>49</v>
      </c>
      <c r="H13" s="96" t="s">
        <v>50</v>
      </c>
      <c r="I13" s="365" t="s">
        <v>51</v>
      </c>
      <c r="J13" s="104" t="s">
        <v>23</v>
      </c>
      <c r="K13" s="307"/>
      <c r="L13" s="305"/>
      <c r="M13" s="412"/>
      <c r="N13" s="408"/>
    </row>
    <row r="14" spans="1:14" ht="57" customHeight="1" x14ac:dyDescent="0.25">
      <c r="B14" s="298" t="str">
        <f>CONCATENATE(Tabla1[[#This Row],[Código Proceso]],Tabla1[[#This Row],[Código Serie]],Tabla1[[#This Row],[Código subserie]])</f>
        <v>SE-01.10</v>
      </c>
      <c r="C14" s="299" t="s">
        <v>45</v>
      </c>
      <c r="D14" s="300" t="s">
        <v>18</v>
      </c>
      <c r="E14" s="301" t="s">
        <v>19</v>
      </c>
      <c r="F14" s="302">
        <v>10</v>
      </c>
      <c r="G14" s="313" t="s">
        <v>52</v>
      </c>
      <c r="H14" s="313" t="s">
        <v>53</v>
      </c>
      <c r="I14" s="365" t="s">
        <v>54</v>
      </c>
      <c r="J14" s="104" t="s">
        <v>23</v>
      </c>
      <c r="K14" s="307"/>
      <c r="L14" s="305"/>
      <c r="M14" s="412"/>
      <c r="N14" s="408"/>
    </row>
    <row r="15" spans="1:14" ht="67.5" customHeight="1" x14ac:dyDescent="0.25">
      <c r="B15" s="298" t="str">
        <f>CONCATENATE(Tabla1[[#This Row],[Código Proceso]],Tabla1[[#This Row],[Código Serie]],Tabla1[[#This Row],[Código subserie]])</f>
        <v>SE-01.11</v>
      </c>
      <c r="C15" s="299" t="s">
        <v>45</v>
      </c>
      <c r="D15" s="300" t="s">
        <v>18</v>
      </c>
      <c r="E15" s="301" t="s">
        <v>19</v>
      </c>
      <c r="F15" s="302">
        <v>11</v>
      </c>
      <c r="G15" s="251" t="s">
        <v>55</v>
      </c>
      <c r="H15" s="251" t="s">
        <v>56</v>
      </c>
      <c r="I15" s="365" t="s">
        <v>57</v>
      </c>
      <c r="J15" s="104" t="s">
        <v>23</v>
      </c>
      <c r="K15" s="307"/>
      <c r="L15" s="305"/>
      <c r="M15" s="412"/>
      <c r="N15" s="408"/>
    </row>
    <row r="16" spans="1:14" ht="45.75" customHeight="1" x14ac:dyDescent="0.25">
      <c r="B16" s="298" t="str">
        <f>CONCATENATE(Tabla1[[#This Row],[Código Proceso]],Tabla1[[#This Row],[Código Serie]],Tabla1[[#This Row],[Código subserie]])</f>
        <v>SE-01.12</v>
      </c>
      <c r="C16" s="299" t="s">
        <v>45</v>
      </c>
      <c r="D16" s="300" t="s">
        <v>18</v>
      </c>
      <c r="E16" s="301" t="s">
        <v>19</v>
      </c>
      <c r="F16" s="302">
        <v>12</v>
      </c>
      <c r="G16" s="251" t="s">
        <v>58</v>
      </c>
      <c r="H16" s="251" t="s">
        <v>59</v>
      </c>
      <c r="I16" s="367" t="s">
        <v>60</v>
      </c>
      <c r="J16" s="104" t="s">
        <v>23</v>
      </c>
      <c r="K16" s="307"/>
      <c r="L16" s="305"/>
      <c r="M16" s="412"/>
      <c r="N16" s="408"/>
    </row>
    <row r="17" spans="2:14" ht="39.75" customHeight="1" x14ac:dyDescent="0.25">
      <c r="B17" s="298" t="str">
        <f>CONCATENATE(Tabla1[[#This Row],[Código Proceso]],Tabla1[[#This Row],[Código Serie]],Tabla1[[#This Row],[Código subserie]])</f>
        <v>ST-01.13</v>
      </c>
      <c r="C17" s="299" t="s">
        <v>61</v>
      </c>
      <c r="D17" s="300" t="s">
        <v>18</v>
      </c>
      <c r="E17" s="309" t="s">
        <v>19</v>
      </c>
      <c r="F17" s="302">
        <v>13</v>
      </c>
      <c r="G17" s="251" t="s">
        <v>62</v>
      </c>
      <c r="H17" s="251" t="s">
        <v>63</v>
      </c>
      <c r="I17" s="373" t="s">
        <v>64</v>
      </c>
      <c r="J17" s="104" t="s">
        <v>23</v>
      </c>
      <c r="K17" s="307"/>
      <c r="L17" s="305"/>
      <c r="M17" s="412"/>
      <c r="N17" s="408"/>
    </row>
    <row r="18" spans="2:14" ht="25.5" x14ac:dyDescent="0.25">
      <c r="B18" s="298" t="str">
        <f>CONCATENATE(Tabla1[[#This Row],[Código Proceso]],Tabla1[[#This Row],[Código Serie]],Tabla1[[#This Row],[Código subserie]])</f>
        <v>ST-01.14</v>
      </c>
      <c r="C18" s="299" t="s">
        <v>61</v>
      </c>
      <c r="D18" s="300" t="s">
        <v>18</v>
      </c>
      <c r="E18" s="308" t="s">
        <v>19</v>
      </c>
      <c r="F18" s="302">
        <v>14</v>
      </c>
      <c r="G18" s="251" t="s">
        <v>65</v>
      </c>
      <c r="H18" s="251" t="s">
        <v>66</v>
      </c>
      <c r="I18" s="365" t="s">
        <v>67</v>
      </c>
      <c r="J18" s="104" t="s">
        <v>23</v>
      </c>
      <c r="K18" s="307"/>
      <c r="L18" s="305"/>
      <c r="M18" s="412"/>
      <c r="N18" s="408"/>
    </row>
    <row r="19" spans="2:14" ht="60.75" customHeight="1" x14ac:dyDescent="0.25">
      <c r="B19" s="298" t="str">
        <f>CONCATENATE(Tabla1[[#This Row],[Código Proceso]],Tabla1[[#This Row],[Código Serie]],Tabla1[[#This Row],[Código subserie]])</f>
        <v>SA-01.15</v>
      </c>
      <c r="C19" s="299" t="s">
        <v>68</v>
      </c>
      <c r="D19" s="300" t="s">
        <v>18</v>
      </c>
      <c r="E19" s="309" t="s">
        <v>19</v>
      </c>
      <c r="F19" s="302">
        <v>15</v>
      </c>
      <c r="G19" s="131" t="s">
        <v>69</v>
      </c>
      <c r="H19" s="131" t="s">
        <v>70</v>
      </c>
      <c r="I19" s="365" t="s">
        <v>71</v>
      </c>
      <c r="J19" s="104" t="s">
        <v>23</v>
      </c>
      <c r="K19" s="307"/>
      <c r="L19" s="305"/>
      <c r="M19" s="412"/>
      <c r="N19" s="408"/>
    </row>
    <row r="20" spans="2:14" ht="69.75" customHeight="1" x14ac:dyDescent="0.25">
      <c r="B20" s="298" t="str">
        <f>CONCATENATE(Tabla1[[#This Row],[Código Proceso]],Tabla1[[#This Row],[Código Serie]],Tabla1[[#This Row],[Código subserie]])</f>
        <v>SA-01.16</v>
      </c>
      <c r="C20" s="299" t="s">
        <v>68</v>
      </c>
      <c r="D20" s="300" t="s">
        <v>18</v>
      </c>
      <c r="E20" s="308" t="s">
        <v>19</v>
      </c>
      <c r="F20" s="302">
        <v>16</v>
      </c>
      <c r="G20" s="131" t="s">
        <v>72</v>
      </c>
      <c r="H20" s="131" t="s">
        <v>73</v>
      </c>
      <c r="I20" s="365" t="s">
        <v>74</v>
      </c>
      <c r="J20" s="104" t="s">
        <v>23</v>
      </c>
      <c r="K20" s="307"/>
      <c r="L20" s="305"/>
      <c r="M20" s="412"/>
      <c r="N20" s="408"/>
    </row>
    <row r="21" spans="2:14" ht="25.5" x14ac:dyDescent="0.25">
      <c r="B21" s="298" t="str">
        <f>CONCATENATE(Tabla1[[#This Row],[Código Proceso]],Tabla1[[#This Row],[Código Serie]],Tabla1[[#This Row],[Código subserie]])</f>
        <v>GH-01.17</v>
      </c>
      <c r="C21" s="299" t="s">
        <v>75</v>
      </c>
      <c r="D21" s="300" t="s">
        <v>18</v>
      </c>
      <c r="E21" s="301" t="s">
        <v>19</v>
      </c>
      <c r="F21" s="302">
        <v>17</v>
      </c>
      <c r="G21" s="314" t="s">
        <v>76</v>
      </c>
      <c r="H21" s="314" t="s">
        <v>77</v>
      </c>
      <c r="I21" s="374" t="s">
        <v>78</v>
      </c>
      <c r="J21" s="104" t="s">
        <v>23</v>
      </c>
      <c r="K21" s="307"/>
      <c r="L21" s="305"/>
      <c r="M21" s="412"/>
      <c r="N21" s="408"/>
    </row>
    <row r="22" spans="2:14" ht="46.5" customHeight="1" x14ac:dyDescent="0.25">
      <c r="B22" s="298" t="str">
        <f>CONCATENATE(Tabla1[[#This Row],[Código Proceso]],Tabla1[[#This Row],[Código Serie]],Tabla1[[#This Row],[Código subserie]])</f>
        <v>GO-01.18</v>
      </c>
      <c r="C22" s="299" t="s">
        <v>79</v>
      </c>
      <c r="D22" s="300" t="s">
        <v>18</v>
      </c>
      <c r="E22" s="301" t="s">
        <v>19</v>
      </c>
      <c r="F22" s="302">
        <v>18</v>
      </c>
      <c r="G22" s="131" t="s">
        <v>80</v>
      </c>
      <c r="H22" s="131" t="s">
        <v>81</v>
      </c>
      <c r="I22" s="365" t="s">
        <v>82</v>
      </c>
      <c r="J22" s="104" t="s">
        <v>23</v>
      </c>
      <c r="K22" s="307"/>
      <c r="L22" s="305"/>
      <c r="M22" s="412"/>
      <c r="N22" s="408"/>
    </row>
    <row r="23" spans="2:14" ht="36" customHeight="1" x14ac:dyDescent="0.25">
      <c r="B23" s="298" t="str">
        <f>CONCATENATE(Tabla1[[#This Row],[Código Proceso]],Tabla1[[#This Row],[Código Serie]],Tabla1[[#This Row],[Código subserie]])</f>
        <v>GO-01.19</v>
      </c>
      <c r="C23" s="299" t="s">
        <v>79</v>
      </c>
      <c r="D23" s="300" t="s">
        <v>18</v>
      </c>
      <c r="E23" s="301" t="s">
        <v>19</v>
      </c>
      <c r="F23" s="302">
        <v>19</v>
      </c>
      <c r="G23" s="131" t="s">
        <v>83</v>
      </c>
      <c r="H23" s="131" t="s">
        <v>84</v>
      </c>
      <c r="I23" s="365" t="s">
        <v>85</v>
      </c>
      <c r="J23" s="104" t="s">
        <v>23</v>
      </c>
      <c r="K23" s="307"/>
      <c r="L23" s="305"/>
      <c r="M23" s="412"/>
      <c r="N23" s="408"/>
    </row>
    <row r="24" spans="2:14" ht="27" customHeight="1" x14ac:dyDescent="0.25">
      <c r="B24" s="298" t="str">
        <f>CONCATENATE(Tabla1[[#This Row],[Código Proceso]],Tabla1[[#This Row],[Código Serie]],Tabla1[[#This Row],[Código subserie]])</f>
        <v>GL-01.20</v>
      </c>
      <c r="C24" s="299" t="s">
        <v>86</v>
      </c>
      <c r="D24" s="300" t="s">
        <v>18</v>
      </c>
      <c r="E24" s="308" t="s">
        <v>19</v>
      </c>
      <c r="F24" s="302">
        <v>20</v>
      </c>
      <c r="G24" s="131" t="s">
        <v>87</v>
      </c>
      <c r="H24" s="131" t="s">
        <v>88</v>
      </c>
      <c r="I24" s="365" t="s">
        <v>89</v>
      </c>
      <c r="J24" s="104" t="s">
        <v>23</v>
      </c>
      <c r="K24" s="316"/>
      <c r="L24" s="317"/>
      <c r="M24" s="412"/>
      <c r="N24" s="408"/>
    </row>
    <row r="25" spans="2:14" ht="20.25" customHeight="1" x14ac:dyDescent="0.25">
      <c r="B25" s="298" t="str">
        <f>CONCATENATE(Tabla1[[#This Row],[Código Proceso]],Tabla1[[#This Row],[Código Serie]],Tabla1[[#This Row],[Código subserie]])</f>
        <v>GL-01.21</v>
      </c>
      <c r="C25" s="299" t="s">
        <v>86</v>
      </c>
      <c r="D25" s="300" t="s">
        <v>18</v>
      </c>
      <c r="E25" s="308" t="s">
        <v>19</v>
      </c>
      <c r="F25" s="302">
        <v>21</v>
      </c>
      <c r="G25" s="131" t="s">
        <v>90</v>
      </c>
      <c r="H25" s="131" t="s">
        <v>88</v>
      </c>
      <c r="I25" s="365" t="s">
        <v>89</v>
      </c>
      <c r="J25" s="104" t="s">
        <v>23</v>
      </c>
      <c r="K25" s="316"/>
      <c r="L25" s="317"/>
      <c r="M25" s="412"/>
      <c r="N25" s="408"/>
    </row>
    <row r="26" spans="2:14" ht="25.5" customHeight="1" x14ac:dyDescent="0.25">
      <c r="B26" s="298" t="str">
        <f>CONCATENATE(Tabla1[[#This Row],[Código Proceso]],Tabla1[[#This Row],[Código Serie]],Tabla1[[#This Row],[Código subserie]])</f>
        <v>GL-01.22</v>
      </c>
      <c r="C26" s="299" t="s">
        <v>86</v>
      </c>
      <c r="D26" s="300" t="s">
        <v>18</v>
      </c>
      <c r="E26" s="309" t="s">
        <v>19</v>
      </c>
      <c r="F26" s="302">
        <v>22</v>
      </c>
      <c r="G26" s="318" t="s">
        <v>91</v>
      </c>
      <c r="H26" s="318" t="s">
        <v>88</v>
      </c>
      <c r="I26" s="365" t="s">
        <v>92</v>
      </c>
      <c r="J26" s="104" t="s">
        <v>23</v>
      </c>
      <c r="K26" s="316"/>
      <c r="L26" s="317"/>
      <c r="M26" s="412"/>
      <c r="N26" s="408"/>
    </row>
    <row r="27" spans="2:14" ht="33.75" x14ac:dyDescent="0.25">
      <c r="B27" s="298" t="str">
        <f>CONCATENATE(Tabla1[[#This Row],[Código Proceso]],Tabla1[[#This Row],[Código Serie]],Tabla1[[#This Row],[Código subserie]])</f>
        <v>GL-01.23</v>
      </c>
      <c r="C27" s="299" t="s">
        <v>86</v>
      </c>
      <c r="D27" s="300" t="s">
        <v>18</v>
      </c>
      <c r="E27" s="309" t="s">
        <v>19</v>
      </c>
      <c r="F27" s="302">
        <v>23</v>
      </c>
      <c r="G27" s="319" t="s">
        <v>93</v>
      </c>
      <c r="H27" s="319" t="s">
        <v>88</v>
      </c>
      <c r="I27" s="365" t="s">
        <v>94</v>
      </c>
      <c r="J27" s="104" t="s">
        <v>23</v>
      </c>
      <c r="K27" s="316"/>
      <c r="L27" s="317"/>
      <c r="M27" s="412"/>
      <c r="N27" s="408"/>
    </row>
    <row r="28" spans="2:14" ht="33" customHeight="1" x14ac:dyDescent="0.25">
      <c r="B28" s="298" t="str">
        <f>CONCATENATE(Tabla1[[#This Row],[Código Proceso]],Tabla1[[#This Row],[Código Serie]],Tabla1[[#This Row],[Código subserie]])</f>
        <v>GA-01.24</v>
      </c>
      <c r="C28" s="299" t="s">
        <v>95</v>
      </c>
      <c r="D28" s="300" t="s">
        <v>18</v>
      </c>
      <c r="E28" s="311" t="s">
        <v>96</v>
      </c>
      <c r="F28" s="302">
        <v>24</v>
      </c>
      <c r="G28" s="131" t="s">
        <v>97</v>
      </c>
      <c r="H28" s="131" t="s">
        <v>88</v>
      </c>
      <c r="I28" s="367" t="s">
        <v>98</v>
      </c>
      <c r="J28" s="104" t="s">
        <v>23</v>
      </c>
      <c r="K28" s="307"/>
      <c r="L28" s="305"/>
      <c r="M28" s="412"/>
      <c r="N28" s="408"/>
    </row>
    <row r="29" spans="2:14" ht="92.25" customHeight="1" x14ac:dyDescent="0.25">
      <c r="B29" s="298" t="str">
        <f>CONCATENATE(Tabla1[[#This Row],[Código Proceso]],Tabla1[[#This Row],[Código Serie]],Tabla1[[#This Row],[Código subserie]])</f>
        <v>GF-02.1</v>
      </c>
      <c r="C29" s="299" t="s">
        <v>99</v>
      </c>
      <c r="D29" s="320" t="s">
        <v>100</v>
      </c>
      <c r="E29" s="301" t="s">
        <v>101</v>
      </c>
      <c r="F29" s="321">
        <v>1</v>
      </c>
      <c r="G29" s="131" t="s">
        <v>102</v>
      </c>
      <c r="H29" s="131" t="s">
        <v>103</v>
      </c>
      <c r="I29" s="365" t="s">
        <v>104</v>
      </c>
      <c r="J29" s="104" t="s">
        <v>23</v>
      </c>
      <c r="K29" s="307"/>
      <c r="L29" s="305"/>
      <c r="M29" s="412"/>
      <c r="N29" s="408"/>
    </row>
    <row r="30" spans="2:14" ht="44.25" customHeight="1" x14ac:dyDescent="0.25">
      <c r="B30" s="298" t="str">
        <f>CONCATENATE(Tabla1[[#This Row],[Código Proceso]],Tabla1[[#This Row],[Código Serie]],Tabla1[[#This Row],[Código subserie]])</f>
        <v>GA-02.2</v>
      </c>
      <c r="C30" s="299" t="s">
        <v>95</v>
      </c>
      <c r="D30" s="320" t="s">
        <v>100</v>
      </c>
      <c r="E30" s="308" t="s">
        <v>101</v>
      </c>
      <c r="F30" s="320" t="s">
        <v>105</v>
      </c>
      <c r="G30" s="131" t="s">
        <v>106</v>
      </c>
      <c r="H30" s="131" t="s">
        <v>107</v>
      </c>
      <c r="I30" s="365" t="s">
        <v>108</v>
      </c>
      <c r="J30" s="104" t="s">
        <v>23</v>
      </c>
      <c r="K30" s="307"/>
      <c r="L30" s="305"/>
      <c r="M30" s="412"/>
      <c r="N30" s="408"/>
    </row>
    <row r="31" spans="2:14" ht="106.5" customHeight="1" x14ac:dyDescent="0.25">
      <c r="B31" s="298" t="str">
        <f>CONCATENATE(Tabla1[[#This Row],[Código Proceso]],Tabla1[[#This Row],[Código Serie]],Tabla1[[#This Row],[Código subserie]])</f>
        <v>GA-02.3</v>
      </c>
      <c r="C31" s="299" t="s">
        <v>95</v>
      </c>
      <c r="D31" s="320" t="s">
        <v>100</v>
      </c>
      <c r="E31" s="308" t="s">
        <v>101</v>
      </c>
      <c r="F31" s="320" t="s">
        <v>109</v>
      </c>
      <c r="G31" s="131" t="s">
        <v>110</v>
      </c>
      <c r="H31" s="131" t="s">
        <v>111</v>
      </c>
      <c r="I31" s="373" t="s">
        <v>112</v>
      </c>
      <c r="J31" s="104" t="s">
        <v>23</v>
      </c>
      <c r="K31" s="307"/>
      <c r="L31" s="305"/>
      <c r="M31" s="412"/>
      <c r="N31" s="408"/>
    </row>
    <row r="32" spans="2:14" ht="28.5" customHeight="1" x14ac:dyDescent="0.25">
      <c r="B32" s="298" t="str">
        <f>CONCATENATE(Tabla1[[#This Row],[Código Proceso]],Tabla1[[#This Row],[Código Serie]],Tabla1[[#This Row],[Código subserie]])</f>
        <v>GL-03.1</v>
      </c>
      <c r="C32" s="299" t="s">
        <v>86</v>
      </c>
      <c r="D32" s="320" t="s">
        <v>113</v>
      </c>
      <c r="E32" s="306" t="s">
        <v>114</v>
      </c>
      <c r="F32" s="321">
        <v>1</v>
      </c>
      <c r="G32" s="131" t="s">
        <v>115</v>
      </c>
      <c r="H32" s="131" t="s">
        <v>116</v>
      </c>
      <c r="I32" s="365" t="s">
        <v>117</v>
      </c>
      <c r="J32" s="104" t="s">
        <v>23</v>
      </c>
      <c r="K32" s="316"/>
      <c r="L32" s="317"/>
      <c r="M32" s="412"/>
      <c r="N32" s="408"/>
    </row>
    <row r="33" spans="2:14" ht="191.25" x14ac:dyDescent="0.25">
      <c r="B33" s="298" t="str">
        <f>CONCATENATE(Tabla1[[#This Row],[Código Proceso]],Tabla1[[#This Row],[Código Serie]],Tabla1[[#This Row],[Código subserie]])</f>
        <v>AF-04.1</v>
      </c>
      <c r="C33" s="299" t="s">
        <v>118</v>
      </c>
      <c r="D33" s="320" t="s">
        <v>119</v>
      </c>
      <c r="E33" s="322" t="s">
        <v>120</v>
      </c>
      <c r="F33" s="321">
        <v>1</v>
      </c>
      <c r="G33" s="131" t="s">
        <v>121</v>
      </c>
      <c r="H33" s="131" t="s">
        <v>23</v>
      </c>
      <c r="I33" s="367" t="s">
        <v>122</v>
      </c>
      <c r="J33" s="104" t="s">
        <v>23</v>
      </c>
      <c r="K33" s="307"/>
      <c r="L33" s="305"/>
      <c r="M33" s="412"/>
      <c r="N33" s="408"/>
    </row>
    <row r="34" spans="2:14" ht="146.25" x14ac:dyDescent="0.25">
      <c r="B34" s="298" t="str">
        <f>CONCATENATE(Tabla1[[#This Row],[Código Proceso]],Tabla1[[#This Row],[Código Serie]],Tabla1[[#This Row],[Código subserie]])</f>
        <v>AF-04.2</v>
      </c>
      <c r="C34" s="299" t="s">
        <v>118</v>
      </c>
      <c r="D34" s="320" t="s">
        <v>119</v>
      </c>
      <c r="E34" s="322" t="s">
        <v>120</v>
      </c>
      <c r="F34" s="321">
        <v>2</v>
      </c>
      <c r="G34" s="251" t="s">
        <v>123</v>
      </c>
      <c r="H34" s="251" t="s">
        <v>23</v>
      </c>
      <c r="I34" s="365" t="s">
        <v>124</v>
      </c>
      <c r="J34" s="104" t="s">
        <v>23</v>
      </c>
      <c r="K34" s="307"/>
      <c r="L34" s="305"/>
      <c r="M34" s="412"/>
      <c r="N34" s="408"/>
    </row>
    <row r="35" spans="2:14" ht="135" x14ac:dyDescent="0.25">
      <c r="B35" s="298" t="str">
        <f>CONCATENATE(Tabla1[[#This Row],[Código Proceso]],Tabla1[[#This Row],[Código Serie]],Tabla1[[#This Row],[Código subserie]])</f>
        <v>AF-04.3</v>
      </c>
      <c r="C35" s="299" t="s">
        <v>118</v>
      </c>
      <c r="D35" s="320" t="s">
        <v>119</v>
      </c>
      <c r="E35" s="301" t="s">
        <v>120</v>
      </c>
      <c r="F35" s="321">
        <v>3</v>
      </c>
      <c r="G35" s="251" t="s">
        <v>125</v>
      </c>
      <c r="H35" s="251" t="s">
        <v>23</v>
      </c>
      <c r="I35" s="365" t="s">
        <v>126</v>
      </c>
      <c r="J35" s="104" t="s">
        <v>23</v>
      </c>
      <c r="K35" s="307"/>
      <c r="L35" s="305"/>
      <c r="M35" s="412"/>
      <c r="N35" s="408"/>
    </row>
    <row r="36" spans="2:14" ht="190.5" customHeight="1" x14ac:dyDescent="0.25">
      <c r="B36" s="298" t="str">
        <f>CONCATENATE(Tabla1[[#This Row],[Código Proceso]],Tabla1[[#This Row],[Código Serie]],Tabla1[[#This Row],[Código subserie]])</f>
        <v>AF-04.4</v>
      </c>
      <c r="C36" s="299" t="s">
        <v>118</v>
      </c>
      <c r="D36" s="320" t="s">
        <v>119</v>
      </c>
      <c r="E36" s="301" t="s">
        <v>120</v>
      </c>
      <c r="F36" s="321">
        <v>4</v>
      </c>
      <c r="G36" s="131" t="s">
        <v>127</v>
      </c>
      <c r="H36" s="131" t="s">
        <v>23</v>
      </c>
      <c r="I36" s="365" t="s">
        <v>128</v>
      </c>
      <c r="J36" s="104" t="s">
        <v>23</v>
      </c>
      <c r="K36" s="307"/>
      <c r="L36" s="305"/>
      <c r="M36" s="412"/>
      <c r="N36" s="408"/>
    </row>
    <row r="37" spans="2:14" ht="33" customHeight="1" x14ac:dyDescent="0.25">
      <c r="B37" s="298" t="str">
        <f>CONCATENATE(Tabla1[[#This Row],[Código Proceso]],Tabla1[[#This Row],[Código Serie]],Tabla1[[#This Row],[Código subserie]])</f>
        <v>AF-04.5</v>
      </c>
      <c r="C37" s="299" t="s">
        <v>118</v>
      </c>
      <c r="D37" s="320" t="s">
        <v>119</v>
      </c>
      <c r="E37" s="301" t="s">
        <v>120</v>
      </c>
      <c r="F37" s="321">
        <v>5</v>
      </c>
      <c r="G37" s="131" t="s">
        <v>129</v>
      </c>
      <c r="H37" s="131" t="s">
        <v>130</v>
      </c>
      <c r="I37" s="365" t="s">
        <v>131</v>
      </c>
      <c r="J37" s="104" t="s">
        <v>23</v>
      </c>
      <c r="K37" s="307"/>
      <c r="L37" s="305"/>
      <c r="M37" s="412"/>
      <c r="N37" s="408"/>
    </row>
    <row r="38" spans="2:14" ht="84" customHeight="1" x14ac:dyDescent="0.25">
      <c r="B38" s="298" t="str">
        <f>CONCATENATE(Tabla1[[#This Row],[Código Proceso]],Tabla1[[#This Row],[Código Serie]],Tabla1[[#This Row],[Código subserie]])</f>
        <v>GF-05.1</v>
      </c>
      <c r="C38" s="299" t="s">
        <v>99</v>
      </c>
      <c r="D38" s="320" t="s">
        <v>132</v>
      </c>
      <c r="E38" s="311" t="s">
        <v>133</v>
      </c>
      <c r="F38" s="321">
        <v>1</v>
      </c>
      <c r="G38" s="318" t="s">
        <v>134</v>
      </c>
      <c r="H38" s="131" t="s">
        <v>135</v>
      </c>
      <c r="I38" s="365" t="s">
        <v>136</v>
      </c>
      <c r="J38" s="104" t="s">
        <v>23</v>
      </c>
      <c r="K38" s="307"/>
      <c r="L38" s="305"/>
      <c r="M38" s="412"/>
      <c r="N38" s="408"/>
    </row>
    <row r="39" spans="2:14" ht="76.5" customHeight="1" x14ac:dyDescent="0.25">
      <c r="B39" s="298" t="str">
        <f>CONCATENATE(Tabla1[[#This Row],[Código Proceso]],Tabla1[[#This Row],[Código Serie]],Tabla1[[#This Row],[Código subserie]])</f>
        <v>GS-06.</v>
      </c>
      <c r="C39" s="299" t="s">
        <v>28</v>
      </c>
      <c r="D39" s="320" t="s">
        <v>137</v>
      </c>
      <c r="E39" s="301" t="s">
        <v>138</v>
      </c>
      <c r="F39" s="321"/>
      <c r="G39" s="131"/>
      <c r="H39" s="131" t="s">
        <v>139</v>
      </c>
      <c r="I39" s="365" t="s">
        <v>140</v>
      </c>
      <c r="J39" s="104" t="s">
        <v>23</v>
      </c>
      <c r="K39" s="307"/>
      <c r="L39" s="305"/>
      <c r="M39" s="412"/>
      <c r="N39" s="408"/>
    </row>
    <row r="40" spans="2:14" ht="238.5" customHeight="1" x14ac:dyDescent="0.25">
      <c r="B40" s="298" t="str">
        <f>CONCATENATE(Tabla1[[#This Row],[Código Proceso]],Tabla1[[#This Row],[Código Serie]],Tabla1[[#This Row],[Código subserie]])</f>
        <v>GF-07.1</v>
      </c>
      <c r="C40" s="299" t="s">
        <v>99</v>
      </c>
      <c r="D40" s="320" t="s">
        <v>141</v>
      </c>
      <c r="E40" s="309" t="s">
        <v>142</v>
      </c>
      <c r="F40" s="321">
        <v>1</v>
      </c>
      <c r="G40" s="251" t="s">
        <v>143</v>
      </c>
      <c r="H40" s="251" t="s">
        <v>144</v>
      </c>
      <c r="I40" s="366" t="s">
        <v>145</v>
      </c>
      <c r="J40" s="104" t="s">
        <v>23</v>
      </c>
      <c r="K40" s="307"/>
      <c r="L40" s="305"/>
      <c r="M40" s="412"/>
      <c r="N40" s="408"/>
    </row>
    <row r="41" spans="2:14" ht="168.75" x14ac:dyDescent="0.25">
      <c r="B41" s="298" t="str">
        <f>CONCATENATE(Tabla1[[#This Row],[Código Proceso]],Tabla1[[#This Row],[Código Serie]],Tabla1[[#This Row],[Código subserie]])</f>
        <v>GF-07.2</v>
      </c>
      <c r="C41" s="299" t="s">
        <v>99</v>
      </c>
      <c r="D41" s="320" t="s">
        <v>141</v>
      </c>
      <c r="E41" s="309" t="s">
        <v>142</v>
      </c>
      <c r="F41" s="321">
        <v>2</v>
      </c>
      <c r="G41" s="251" t="s">
        <v>146</v>
      </c>
      <c r="H41" s="251" t="s">
        <v>147</v>
      </c>
      <c r="I41" s="365" t="s">
        <v>148</v>
      </c>
      <c r="J41" s="104" t="s">
        <v>23</v>
      </c>
      <c r="K41" s="307"/>
      <c r="L41" s="305"/>
      <c r="M41" s="412"/>
      <c r="N41" s="408"/>
    </row>
    <row r="42" spans="2:14" ht="146.25" x14ac:dyDescent="0.25">
      <c r="B42" s="298" t="str">
        <f>CONCATENATE(Tabla1[[#This Row],[Código Proceso]],Tabla1[[#This Row],[Código Serie]],Tabla1[[#This Row],[Código subserie]])</f>
        <v>GF-07.3</v>
      </c>
      <c r="C42" s="299" t="s">
        <v>99</v>
      </c>
      <c r="D42" s="320" t="s">
        <v>141</v>
      </c>
      <c r="E42" s="308" t="s">
        <v>142</v>
      </c>
      <c r="F42" s="321">
        <v>3</v>
      </c>
      <c r="G42" s="251" t="s">
        <v>149</v>
      </c>
      <c r="H42" s="251" t="s">
        <v>150</v>
      </c>
      <c r="I42" s="366" t="s">
        <v>151</v>
      </c>
      <c r="J42" s="104" t="s">
        <v>23</v>
      </c>
      <c r="K42" s="307"/>
      <c r="L42" s="305"/>
      <c r="M42" s="412"/>
      <c r="N42" s="408"/>
    </row>
    <row r="43" spans="2:14" ht="69" customHeight="1" x14ac:dyDescent="0.25">
      <c r="B43" s="298" t="str">
        <f>CONCATENATE(Tabla1[[#This Row],[Código Proceso]],Tabla1[[#This Row],[Código Serie]],Tabla1[[#This Row],[Código subserie]])</f>
        <v>GF-07.4</v>
      </c>
      <c r="C43" s="299" t="s">
        <v>99</v>
      </c>
      <c r="D43" s="320" t="s">
        <v>141</v>
      </c>
      <c r="E43" s="309" t="s">
        <v>142</v>
      </c>
      <c r="F43" s="321">
        <v>4</v>
      </c>
      <c r="G43" s="131" t="s">
        <v>152</v>
      </c>
      <c r="H43" s="131" t="s">
        <v>153</v>
      </c>
      <c r="I43" s="366" t="s">
        <v>154</v>
      </c>
      <c r="J43" s="104" t="s">
        <v>23</v>
      </c>
      <c r="K43" s="307"/>
      <c r="L43" s="305"/>
      <c r="M43" s="412"/>
      <c r="N43" s="408"/>
    </row>
    <row r="44" spans="2:14" ht="46.5" customHeight="1" x14ac:dyDescent="0.25">
      <c r="B44" s="298" t="str">
        <f>CONCATENATE(Tabla1[[#This Row],[Código Proceso]],Tabla1[[#This Row],[Código Serie]],Tabla1[[#This Row],[Código subserie]])</f>
        <v>SE-08.1</v>
      </c>
      <c r="C44" s="299" t="s">
        <v>45</v>
      </c>
      <c r="D44" s="320" t="s">
        <v>155</v>
      </c>
      <c r="E44" s="301" t="s">
        <v>156</v>
      </c>
      <c r="F44" s="321">
        <v>1</v>
      </c>
      <c r="G44" s="251" t="s">
        <v>157</v>
      </c>
      <c r="H44" s="251" t="s">
        <v>158</v>
      </c>
      <c r="I44" s="366" t="s">
        <v>159</v>
      </c>
      <c r="J44" s="104" t="s">
        <v>23</v>
      </c>
      <c r="K44" s="307"/>
      <c r="L44" s="305"/>
      <c r="M44" s="412"/>
      <c r="N44" s="408"/>
    </row>
    <row r="45" spans="2:14" ht="64.5" customHeight="1" x14ac:dyDescent="0.25">
      <c r="B45" s="298" t="str">
        <f>CONCATENATE(Tabla1[[#This Row],[Código Proceso]],Tabla1[[#This Row],[Código Serie]],Tabla1[[#This Row],[Código subserie]])</f>
        <v>SE-08.2</v>
      </c>
      <c r="C45" s="299" t="s">
        <v>45</v>
      </c>
      <c r="D45" s="320" t="s">
        <v>155</v>
      </c>
      <c r="E45" s="301" t="s">
        <v>156</v>
      </c>
      <c r="F45" s="321">
        <v>2</v>
      </c>
      <c r="G45" s="251" t="s">
        <v>160</v>
      </c>
      <c r="H45" s="251" t="s">
        <v>161</v>
      </c>
      <c r="I45" s="366" t="s">
        <v>162</v>
      </c>
      <c r="J45" s="104" t="s">
        <v>23</v>
      </c>
      <c r="K45" s="307"/>
      <c r="L45" s="305"/>
      <c r="M45" s="412"/>
      <c r="N45" s="408"/>
    </row>
    <row r="46" spans="2:14" ht="32.25" customHeight="1" x14ac:dyDescent="0.25">
      <c r="B46" s="298" t="str">
        <f>CONCATENATE(Tabla1[[#This Row],[Código Proceso]],Tabla1[[#This Row],[Código Serie]],Tabla1[[#This Row],[Código subserie]])</f>
        <v>SE-08.3</v>
      </c>
      <c r="C46" s="299" t="s">
        <v>45</v>
      </c>
      <c r="D46" s="320" t="s">
        <v>155</v>
      </c>
      <c r="E46" s="301" t="s">
        <v>156</v>
      </c>
      <c r="F46" s="321">
        <v>3</v>
      </c>
      <c r="G46" s="251" t="s">
        <v>163</v>
      </c>
      <c r="H46" s="251" t="s">
        <v>164</v>
      </c>
      <c r="I46" s="367" t="s">
        <v>165</v>
      </c>
      <c r="J46" s="104" t="s">
        <v>23</v>
      </c>
      <c r="K46" s="307"/>
      <c r="L46" s="305"/>
      <c r="M46" s="412"/>
      <c r="N46" s="408"/>
    </row>
    <row r="47" spans="2:14" ht="73.5" customHeight="1" x14ac:dyDescent="0.25">
      <c r="B47" s="298" t="str">
        <f>CONCATENATE(Tabla1[[#This Row],[Código Proceso]],Tabla1[[#This Row],[Código Serie]],Tabla1[[#This Row],[Código subserie]])</f>
        <v>GH-09.1</v>
      </c>
      <c r="C47" s="299" t="s">
        <v>75</v>
      </c>
      <c r="D47" s="320" t="s">
        <v>166</v>
      </c>
      <c r="E47" s="301" t="s">
        <v>167</v>
      </c>
      <c r="F47" s="321">
        <v>1</v>
      </c>
      <c r="G47" s="251" t="s">
        <v>168</v>
      </c>
      <c r="H47" s="251" t="s">
        <v>169</v>
      </c>
      <c r="I47" s="367" t="s">
        <v>170</v>
      </c>
      <c r="J47" s="104" t="s">
        <v>23</v>
      </c>
      <c r="K47" s="307"/>
      <c r="L47" s="305"/>
      <c r="M47" s="412"/>
      <c r="N47" s="408"/>
    </row>
    <row r="48" spans="2:14" ht="123.75" x14ac:dyDescent="0.25">
      <c r="B48" s="298" t="str">
        <f>CONCATENATE(Tabla1[[#This Row],[Código Proceso]],Tabla1[[#This Row],[Código Serie]],Tabla1[[#This Row],[Código subserie]])</f>
        <v>GH-09.2</v>
      </c>
      <c r="C48" s="299" t="s">
        <v>75</v>
      </c>
      <c r="D48" s="320" t="s">
        <v>166</v>
      </c>
      <c r="E48" s="301" t="s">
        <v>167</v>
      </c>
      <c r="F48" s="321">
        <v>2</v>
      </c>
      <c r="G48" s="251" t="s">
        <v>171</v>
      </c>
      <c r="H48" s="251" t="s">
        <v>172</v>
      </c>
      <c r="I48" s="367" t="s">
        <v>173</v>
      </c>
      <c r="J48" s="104" t="s">
        <v>23</v>
      </c>
      <c r="K48" s="307"/>
      <c r="L48" s="305"/>
      <c r="M48" s="412"/>
      <c r="N48" s="408"/>
    </row>
    <row r="49" spans="2:14" ht="65.25" customHeight="1" x14ac:dyDescent="0.25">
      <c r="B49" s="298" t="str">
        <f>CONCATENATE(Tabla1[[#This Row],[Código Proceso]],Tabla1[[#This Row],[Código Serie]],Tabla1[[#This Row],[Código subserie]])</f>
        <v>GO-10.1</v>
      </c>
      <c r="C49" s="299" t="s">
        <v>79</v>
      </c>
      <c r="D49" s="320" t="s">
        <v>174</v>
      </c>
      <c r="E49" s="301" t="s">
        <v>175</v>
      </c>
      <c r="F49" s="321">
        <v>1</v>
      </c>
      <c r="G49" s="131" t="s">
        <v>176</v>
      </c>
      <c r="H49" s="131" t="s">
        <v>23</v>
      </c>
      <c r="I49" s="365" t="s">
        <v>177</v>
      </c>
      <c r="J49" s="104" t="s">
        <v>178</v>
      </c>
      <c r="K49" s="307"/>
      <c r="L49" s="305"/>
      <c r="M49" s="412"/>
      <c r="N49" s="408"/>
    </row>
    <row r="50" spans="2:14" ht="68.25" customHeight="1" x14ac:dyDescent="0.25">
      <c r="B50" s="298" t="str">
        <f>CONCATENATE(Tabla1[[#This Row],[Código Proceso]],Tabla1[[#This Row],[Código Serie]],Tabla1[[#This Row],[Código subserie]])</f>
        <v>GO-10.2</v>
      </c>
      <c r="C50" s="299" t="s">
        <v>79</v>
      </c>
      <c r="D50" s="320" t="s">
        <v>174</v>
      </c>
      <c r="E50" s="301" t="s">
        <v>175</v>
      </c>
      <c r="F50" s="321">
        <v>2</v>
      </c>
      <c r="G50" s="131" t="s">
        <v>179</v>
      </c>
      <c r="H50" s="131" t="s">
        <v>23</v>
      </c>
      <c r="I50" s="365" t="s">
        <v>180</v>
      </c>
      <c r="J50" s="104" t="s">
        <v>181</v>
      </c>
      <c r="K50" s="307"/>
      <c r="L50" s="305"/>
      <c r="M50" s="412"/>
      <c r="N50" s="408"/>
    </row>
    <row r="51" spans="2:14" ht="30" customHeight="1" x14ac:dyDescent="0.25">
      <c r="B51" s="298" t="str">
        <f>CONCATENATE(Tabla1[[#This Row],[Código Proceso]],Tabla1[[#This Row],[Código Serie]],Tabla1[[#This Row],[Código subserie]])</f>
        <v>GO-10.3</v>
      </c>
      <c r="C51" s="299" t="s">
        <v>79</v>
      </c>
      <c r="D51" s="320" t="s">
        <v>174</v>
      </c>
      <c r="E51" s="301" t="s">
        <v>175</v>
      </c>
      <c r="F51" s="321">
        <v>3</v>
      </c>
      <c r="G51" s="131" t="s">
        <v>182</v>
      </c>
      <c r="H51" s="131" t="s">
        <v>23</v>
      </c>
      <c r="I51" s="365" t="s">
        <v>183</v>
      </c>
      <c r="J51" s="104" t="s">
        <v>184</v>
      </c>
      <c r="K51" s="307"/>
      <c r="L51" s="305"/>
      <c r="M51" s="412"/>
      <c r="N51" s="408"/>
    </row>
    <row r="52" spans="2:14" ht="30" customHeight="1" x14ac:dyDescent="0.25">
      <c r="B52" s="298" t="str">
        <f>CONCATENATE(Tabla1[[#This Row],[Código Proceso]],Tabla1[[#This Row],[Código Serie]],Tabla1[[#This Row],[Código subserie]])</f>
        <v>GO-10.4</v>
      </c>
      <c r="C52" s="299" t="s">
        <v>79</v>
      </c>
      <c r="D52" s="320" t="s">
        <v>174</v>
      </c>
      <c r="E52" s="301" t="s">
        <v>175</v>
      </c>
      <c r="F52" s="321">
        <v>4</v>
      </c>
      <c r="G52" s="131" t="s">
        <v>185</v>
      </c>
      <c r="H52" s="131" t="s">
        <v>23</v>
      </c>
      <c r="I52" s="365" t="s">
        <v>186</v>
      </c>
      <c r="J52" s="104"/>
      <c r="K52" s="307"/>
      <c r="L52" s="305"/>
      <c r="M52" s="412"/>
      <c r="N52" s="408"/>
    </row>
    <row r="53" spans="2:14" ht="61.5" customHeight="1" x14ac:dyDescent="0.25">
      <c r="B53" s="298" t="str">
        <f>CONCATENATE(Tabla1[[#This Row],[Código Proceso]],Tabla1[[#This Row],[Código Serie]],Tabla1[[#This Row],[Código subserie]])</f>
        <v>GL-11.1</v>
      </c>
      <c r="C53" s="299" t="s">
        <v>86</v>
      </c>
      <c r="D53" s="320" t="s">
        <v>187</v>
      </c>
      <c r="E53" s="301" t="s">
        <v>188</v>
      </c>
      <c r="F53" s="321">
        <v>1</v>
      </c>
      <c r="G53" s="131" t="s">
        <v>189</v>
      </c>
      <c r="H53" s="131" t="s">
        <v>190</v>
      </c>
      <c r="I53" s="365" t="s">
        <v>191</v>
      </c>
      <c r="J53" s="104"/>
      <c r="K53" s="316"/>
      <c r="L53" s="317"/>
      <c r="M53" s="412"/>
      <c r="N53" s="408"/>
    </row>
    <row r="54" spans="2:14" ht="56.25" x14ac:dyDescent="0.25">
      <c r="B54" s="298" t="str">
        <f>CONCATENATE(Tabla1[[#This Row],[Código Proceso]],Tabla1[[#This Row],[Código Serie]],Tabla1[[#This Row],[Código subserie]])</f>
        <v>GF-12.</v>
      </c>
      <c r="C54" s="299" t="s">
        <v>99</v>
      </c>
      <c r="D54" s="320" t="s">
        <v>192</v>
      </c>
      <c r="E54" s="310" t="s">
        <v>193</v>
      </c>
      <c r="F54" s="321"/>
      <c r="G54" s="96" t="s">
        <v>23</v>
      </c>
      <c r="H54" s="96" t="s">
        <v>194</v>
      </c>
      <c r="I54" s="365" t="s">
        <v>195</v>
      </c>
      <c r="J54" s="104"/>
      <c r="K54" s="307"/>
      <c r="L54" s="305"/>
      <c r="M54" s="412"/>
      <c r="N54" s="408"/>
    </row>
    <row r="55" spans="2:14" ht="62.25" customHeight="1" x14ac:dyDescent="0.25">
      <c r="B55" s="298" t="str">
        <f>CONCATENATE(Tabla1[[#This Row],[Código Proceso]],Tabla1[[#This Row],[Código Serie]],Tabla1[[#This Row],[Código subserie]])</f>
        <v>GL-13.1</v>
      </c>
      <c r="C55" s="299" t="s">
        <v>86</v>
      </c>
      <c r="D55" s="320" t="s">
        <v>196</v>
      </c>
      <c r="E55" s="301" t="s">
        <v>197</v>
      </c>
      <c r="F55" s="321">
        <v>1</v>
      </c>
      <c r="G55" s="96" t="s">
        <v>198</v>
      </c>
      <c r="H55" s="96" t="s">
        <v>199</v>
      </c>
      <c r="I55" s="365" t="s">
        <v>200</v>
      </c>
      <c r="J55" s="104"/>
      <c r="K55" s="316"/>
      <c r="L55" s="317"/>
      <c r="M55" s="412"/>
      <c r="N55" s="408"/>
    </row>
    <row r="56" spans="2:14" ht="190.5" customHeight="1" x14ac:dyDescent="0.25">
      <c r="B56" s="298" t="str">
        <f>CONCATENATE(Tabla1[[#This Row],[Código Proceso]],Tabla1[[#This Row],[Código Serie]],Tabla1[[#This Row],[Código subserie]])</f>
        <v>GA-14.1</v>
      </c>
      <c r="C56" s="299" t="s">
        <v>95</v>
      </c>
      <c r="D56" s="320" t="s">
        <v>201</v>
      </c>
      <c r="E56" s="309" t="s">
        <v>202</v>
      </c>
      <c r="F56" s="320" t="s">
        <v>203</v>
      </c>
      <c r="G56" s="131" t="s">
        <v>204</v>
      </c>
      <c r="H56" s="131" t="s">
        <v>205</v>
      </c>
      <c r="I56" s="367" t="s">
        <v>206</v>
      </c>
      <c r="J56" s="94"/>
      <c r="K56" s="307"/>
      <c r="L56" s="305"/>
      <c r="M56" s="412"/>
      <c r="N56" s="408"/>
    </row>
    <row r="57" spans="2:14" ht="107.25" customHeight="1" x14ac:dyDescent="0.25">
      <c r="B57" s="298" t="str">
        <f>CONCATENATE(Tabla1[[#This Row],[Código Proceso]],Tabla1[[#This Row],[Código Serie]],Tabla1[[#This Row],[Código subserie]])</f>
        <v>GA-14.1</v>
      </c>
      <c r="C57" s="299" t="s">
        <v>95</v>
      </c>
      <c r="D57" s="320" t="s">
        <v>201</v>
      </c>
      <c r="E57" s="309" t="s">
        <v>202</v>
      </c>
      <c r="F57" s="320" t="s">
        <v>203</v>
      </c>
      <c r="G57" s="131" t="s">
        <v>204</v>
      </c>
      <c r="H57" s="131" t="s">
        <v>207</v>
      </c>
      <c r="I57" s="367" t="s">
        <v>208</v>
      </c>
      <c r="J57" s="94"/>
      <c r="K57" s="307"/>
      <c r="L57" s="305"/>
      <c r="M57" s="412"/>
      <c r="N57" s="408"/>
    </row>
    <row r="58" spans="2:14" ht="134.25" customHeight="1" x14ac:dyDescent="0.25">
      <c r="B58" s="298" t="str">
        <f>CONCATENATE(Tabla1[[#This Row],[Código Proceso]],Tabla1[[#This Row],[Código Serie]],Tabla1[[#This Row],[Código subserie]])</f>
        <v>GA-14.2</v>
      </c>
      <c r="C58" s="299" t="s">
        <v>95</v>
      </c>
      <c r="D58" s="320" t="s">
        <v>201</v>
      </c>
      <c r="E58" s="309" t="s">
        <v>202</v>
      </c>
      <c r="F58" s="320" t="s">
        <v>105</v>
      </c>
      <c r="G58" s="251" t="s">
        <v>209</v>
      </c>
      <c r="H58" s="251" t="s">
        <v>210</v>
      </c>
      <c r="I58" s="367" t="s">
        <v>211</v>
      </c>
      <c r="J58" s="94"/>
      <c r="K58" s="307"/>
      <c r="L58" s="305"/>
      <c r="M58" s="412"/>
      <c r="N58" s="408"/>
    </row>
    <row r="59" spans="2:14" ht="141" customHeight="1" x14ac:dyDescent="0.25">
      <c r="B59" s="298" t="str">
        <f>CONCATENATE(Tabla1[[#This Row],[Código Proceso]],Tabla1[[#This Row],[Código Serie]],Tabla1[[#This Row],[Código subserie]])</f>
        <v>GA-14.2</v>
      </c>
      <c r="C59" s="299" t="s">
        <v>95</v>
      </c>
      <c r="D59" s="320" t="s">
        <v>201</v>
      </c>
      <c r="E59" s="309" t="s">
        <v>202</v>
      </c>
      <c r="F59" s="320" t="s">
        <v>105</v>
      </c>
      <c r="G59" s="251" t="s">
        <v>209</v>
      </c>
      <c r="H59" s="131" t="s">
        <v>212</v>
      </c>
      <c r="I59" s="366" t="s">
        <v>213</v>
      </c>
      <c r="J59" s="323"/>
      <c r="K59" s="307"/>
      <c r="L59" s="305"/>
      <c r="M59" s="412"/>
      <c r="N59" s="408"/>
    </row>
    <row r="60" spans="2:14" ht="163.5" customHeight="1" x14ac:dyDescent="0.25">
      <c r="B60" s="298" t="str">
        <f>CONCATENATE(Tabla1[[#This Row],[Código Proceso]],Tabla1[[#This Row],[Código Serie]],Tabla1[[#This Row],[Código subserie]])</f>
        <v>GM-15.1</v>
      </c>
      <c r="C60" s="299" t="s">
        <v>24</v>
      </c>
      <c r="D60" s="320" t="s">
        <v>214</v>
      </c>
      <c r="E60" s="301" t="s">
        <v>215</v>
      </c>
      <c r="F60" s="321">
        <v>1</v>
      </c>
      <c r="G60" s="131" t="s">
        <v>216</v>
      </c>
      <c r="H60" s="131" t="s">
        <v>217</v>
      </c>
      <c r="I60" s="373" t="s">
        <v>218</v>
      </c>
      <c r="J60" s="243"/>
      <c r="K60" s="307"/>
      <c r="L60" s="305"/>
      <c r="M60" s="412"/>
      <c r="N60" s="408"/>
    </row>
    <row r="61" spans="2:14" ht="33.75" customHeight="1" x14ac:dyDescent="0.25">
      <c r="B61" s="298" t="str">
        <f>CONCATENATE(Tabla1[[#This Row],[Código Proceso]],Tabla1[[#This Row],[Código Serie]],Tabla1[[#This Row],[Código subserie]])</f>
        <v>SE-15.2</v>
      </c>
      <c r="C61" s="299" t="s">
        <v>45</v>
      </c>
      <c r="D61" s="320" t="s">
        <v>214</v>
      </c>
      <c r="E61" s="322" t="s">
        <v>215</v>
      </c>
      <c r="F61" s="321">
        <v>2</v>
      </c>
      <c r="G61" s="251" t="s">
        <v>219</v>
      </c>
      <c r="H61" s="251" t="s">
        <v>220</v>
      </c>
      <c r="I61" s="366" t="s">
        <v>221</v>
      </c>
      <c r="J61" s="323"/>
      <c r="K61" s="307"/>
      <c r="L61" s="305"/>
      <c r="M61" s="412"/>
      <c r="N61" s="408"/>
    </row>
    <row r="62" spans="2:14" ht="157.5" x14ac:dyDescent="0.25">
      <c r="B62" s="298" t="str">
        <f>CONCATENATE(Tabla1[[#This Row],[Código Proceso]],Tabla1[[#This Row],[Código Serie]],Tabla1[[#This Row],[Código subserie]])</f>
        <v>SE-15.3</v>
      </c>
      <c r="C62" s="299" t="s">
        <v>45</v>
      </c>
      <c r="D62" s="320" t="s">
        <v>214</v>
      </c>
      <c r="E62" s="301" t="s">
        <v>215</v>
      </c>
      <c r="F62" s="321">
        <v>3</v>
      </c>
      <c r="G62" s="251" t="s">
        <v>222</v>
      </c>
      <c r="H62" s="251" t="s">
        <v>223</v>
      </c>
      <c r="I62" s="366" t="s">
        <v>224</v>
      </c>
      <c r="J62" s="323"/>
      <c r="K62" s="307"/>
      <c r="L62" s="305"/>
      <c r="M62" s="412"/>
      <c r="N62" s="408"/>
    </row>
    <row r="63" spans="2:14" ht="357" customHeight="1" x14ac:dyDescent="0.25">
      <c r="B63" s="298" t="str">
        <f>CONCATENATE(Tabla1[[#This Row],[Código Proceso]],Tabla1[[#This Row],[Código Serie]],Tabla1[[#This Row],[Código subserie]])</f>
        <v>CO-15.4</v>
      </c>
      <c r="C63" s="299" t="s">
        <v>225</v>
      </c>
      <c r="D63" s="320" t="s">
        <v>214</v>
      </c>
      <c r="E63" s="311" t="s">
        <v>215</v>
      </c>
      <c r="F63" s="320" t="s">
        <v>226</v>
      </c>
      <c r="G63" s="131" t="s">
        <v>227</v>
      </c>
      <c r="H63" s="131" t="s">
        <v>228</v>
      </c>
      <c r="I63" s="373" t="s">
        <v>229</v>
      </c>
      <c r="J63" s="243"/>
      <c r="K63" s="307"/>
      <c r="L63" s="305"/>
      <c r="M63" s="412"/>
      <c r="N63" s="408"/>
    </row>
    <row r="64" spans="2:14" ht="87" customHeight="1" x14ac:dyDescent="0.25">
      <c r="B64" s="298" t="str">
        <f>CONCATENATE(Tabla1[[#This Row],[Código Proceso]],Tabla1[[#This Row],[Código Serie]],Tabla1[[#This Row],[Código subserie]])</f>
        <v>SF-16.1</v>
      </c>
      <c r="C64" s="299" t="s">
        <v>41</v>
      </c>
      <c r="D64" s="320" t="s">
        <v>230</v>
      </c>
      <c r="E64" s="309" t="s">
        <v>231</v>
      </c>
      <c r="F64" s="321">
        <v>1</v>
      </c>
      <c r="G64" s="251" t="s">
        <v>232</v>
      </c>
      <c r="H64" s="251" t="s">
        <v>233</v>
      </c>
      <c r="I64" s="365" t="s">
        <v>234</v>
      </c>
      <c r="J64" s="104"/>
      <c r="K64" s="307"/>
      <c r="L64" s="305"/>
      <c r="M64" s="412"/>
      <c r="N64" s="408"/>
    </row>
    <row r="65" spans="2:14" ht="50.25" customHeight="1" x14ac:dyDescent="0.25">
      <c r="B65" s="298" t="str">
        <f>CONCATENATE(Tabla1[[#This Row],[Código Proceso]],Tabla1[[#This Row],[Código Serie]],Tabla1[[#This Row],[Código subserie]])</f>
        <v>SF-16.2</v>
      </c>
      <c r="C65" s="299" t="s">
        <v>41</v>
      </c>
      <c r="D65" s="320" t="s">
        <v>230</v>
      </c>
      <c r="E65" s="309" t="s">
        <v>231</v>
      </c>
      <c r="F65" s="321">
        <v>2</v>
      </c>
      <c r="G65" s="313" t="s">
        <v>235</v>
      </c>
      <c r="H65" s="313" t="s">
        <v>233</v>
      </c>
      <c r="I65" s="365" t="s">
        <v>236</v>
      </c>
      <c r="J65" s="104"/>
      <c r="K65" s="307"/>
      <c r="L65" s="305"/>
      <c r="M65" s="412"/>
      <c r="N65" s="408"/>
    </row>
    <row r="66" spans="2:14" ht="169.5" customHeight="1" x14ac:dyDescent="0.25">
      <c r="B66" s="298" t="str">
        <f>CONCATENATE(Tabla1[[#This Row],[Código Proceso]],Tabla1[[#This Row],[Código Serie]],Tabla1[[#This Row],[Código subserie]])</f>
        <v>SF-16.3</v>
      </c>
      <c r="C66" s="299" t="s">
        <v>41</v>
      </c>
      <c r="D66" s="320" t="s">
        <v>230</v>
      </c>
      <c r="E66" s="309" t="s">
        <v>231</v>
      </c>
      <c r="F66" s="321">
        <v>3</v>
      </c>
      <c r="G66" s="313" t="s">
        <v>237</v>
      </c>
      <c r="H66" s="313" t="s">
        <v>233</v>
      </c>
      <c r="I66" s="365" t="s">
        <v>238</v>
      </c>
      <c r="J66" s="104"/>
      <c r="K66" s="307"/>
      <c r="L66" s="305"/>
      <c r="M66" s="412"/>
      <c r="N66" s="408"/>
    </row>
    <row r="67" spans="2:14" ht="210.75" customHeight="1" x14ac:dyDescent="0.25">
      <c r="B67" s="298" t="str">
        <f>CONCATENATE(Tabla1[[#This Row],[Código Proceso]],Tabla1[[#This Row],[Código Serie]],Tabla1[[#This Row],[Código subserie]])</f>
        <v>SF-16.4</v>
      </c>
      <c r="C67" s="299" t="s">
        <v>41</v>
      </c>
      <c r="D67" s="320" t="s">
        <v>230</v>
      </c>
      <c r="E67" s="309" t="s">
        <v>231</v>
      </c>
      <c r="F67" s="321">
        <v>4</v>
      </c>
      <c r="G67" s="313" t="s">
        <v>239</v>
      </c>
      <c r="H67" s="313" t="s">
        <v>233</v>
      </c>
      <c r="I67" s="365" t="s">
        <v>240</v>
      </c>
      <c r="J67" s="104"/>
      <c r="K67" s="307"/>
      <c r="L67" s="305"/>
      <c r="M67" s="412"/>
      <c r="N67" s="408"/>
    </row>
    <row r="68" spans="2:14" ht="188.25" customHeight="1" x14ac:dyDescent="0.25">
      <c r="B68" s="298" t="str">
        <f>CONCATENATE(Tabla1[[#This Row],[Código Proceso]],Tabla1[[#This Row],[Código Serie]],Tabla1[[#This Row],[Código subserie]])</f>
        <v>SF-16.5</v>
      </c>
      <c r="C68" s="299" t="s">
        <v>41</v>
      </c>
      <c r="D68" s="320" t="s">
        <v>230</v>
      </c>
      <c r="E68" s="309" t="s">
        <v>231</v>
      </c>
      <c r="F68" s="321">
        <v>5</v>
      </c>
      <c r="G68" s="251" t="s">
        <v>241</v>
      </c>
      <c r="H68" s="251" t="s">
        <v>233</v>
      </c>
      <c r="I68" s="365" t="s">
        <v>242</v>
      </c>
      <c r="J68" s="104"/>
      <c r="K68" s="307"/>
      <c r="L68" s="305"/>
      <c r="M68" s="412"/>
      <c r="N68" s="408"/>
    </row>
    <row r="69" spans="2:14" ht="190.5" customHeight="1" x14ac:dyDescent="0.25">
      <c r="B69" s="298" t="str">
        <f>CONCATENATE(Tabla1[[#This Row],[Código Proceso]],Tabla1[[#This Row],[Código Serie]],Tabla1[[#This Row],[Código subserie]])</f>
        <v>SF-16.6</v>
      </c>
      <c r="C69" s="299" t="s">
        <v>41</v>
      </c>
      <c r="D69" s="320" t="s">
        <v>230</v>
      </c>
      <c r="E69" s="309" t="s">
        <v>231</v>
      </c>
      <c r="F69" s="321">
        <v>6</v>
      </c>
      <c r="G69" s="251" t="s">
        <v>243</v>
      </c>
      <c r="H69" s="251" t="s">
        <v>233</v>
      </c>
      <c r="I69" s="365" t="s">
        <v>244</v>
      </c>
      <c r="J69" s="104"/>
      <c r="K69" s="307"/>
      <c r="L69" s="305"/>
      <c r="M69" s="412"/>
      <c r="N69" s="408"/>
    </row>
    <row r="70" spans="2:14" ht="139.5" customHeight="1" x14ac:dyDescent="0.25">
      <c r="B70" s="298" t="str">
        <f>CONCATENATE(Tabla1[[#This Row],[Código Proceso]],Tabla1[[#This Row],[Código Serie]],Tabla1[[#This Row],[Código subserie]])</f>
        <v>SF-16.7</v>
      </c>
      <c r="C70" s="299" t="s">
        <v>41</v>
      </c>
      <c r="D70" s="320" t="s">
        <v>230</v>
      </c>
      <c r="E70" s="309" t="s">
        <v>231</v>
      </c>
      <c r="F70" s="321">
        <v>7</v>
      </c>
      <c r="G70" s="251" t="s">
        <v>245</v>
      </c>
      <c r="H70" s="251" t="s">
        <v>233</v>
      </c>
      <c r="I70" s="365" t="s">
        <v>246</v>
      </c>
      <c r="J70" s="104"/>
      <c r="K70" s="307"/>
      <c r="L70" s="305"/>
      <c r="M70" s="412"/>
      <c r="N70" s="408"/>
    </row>
    <row r="71" spans="2:14" ht="189" customHeight="1" x14ac:dyDescent="0.25">
      <c r="B71" s="298" t="str">
        <f>CONCATENATE(Tabla1[[#This Row],[Código Proceso]],Tabla1[[#This Row],[Código Serie]],Tabla1[[#This Row],[Código subserie]])</f>
        <v>SF-16.8</v>
      </c>
      <c r="C71" s="299" t="s">
        <v>41</v>
      </c>
      <c r="D71" s="320" t="s">
        <v>230</v>
      </c>
      <c r="E71" s="309" t="s">
        <v>231</v>
      </c>
      <c r="F71" s="321">
        <v>8</v>
      </c>
      <c r="G71" s="313" t="s">
        <v>247</v>
      </c>
      <c r="H71" s="313" t="s">
        <v>233</v>
      </c>
      <c r="I71" s="365" t="s">
        <v>248</v>
      </c>
      <c r="J71" s="104"/>
      <c r="K71" s="307"/>
      <c r="L71" s="305"/>
      <c r="M71" s="412"/>
      <c r="N71" s="408"/>
    </row>
    <row r="72" spans="2:14" ht="409.5" x14ac:dyDescent="0.25">
      <c r="B72" s="298" t="str">
        <f>CONCATENATE(Tabla1[[#This Row],[Código Proceso]],Tabla1[[#This Row],[Código Serie]],Tabla1[[#This Row],[Código subserie]])</f>
        <v>SF-16.9</v>
      </c>
      <c r="C72" s="299" t="s">
        <v>41</v>
      </c>
      <c r="D72" s="320" t="s">
        <v>230</v>
      </c>
      <c r="E72" s="309" t="s">
        <v>231</v>
      </c>
      <c r="F72" s="321">
        <v>9</v>
      </c>
      <c r="G72" s="313" t="s">
        <v>249</v>
      </c>
      <c r="H72" s="313" t="s">
        <v>233</v>
      </c>
      <c r="I72" s="365" t="s">
        <v>250</v>
      </c>
      <c r="J72" s="104"/>
      <c r="K72" s="307"/>
      <c r="L72" s="305"/>
      <c r="M72" s="412"/>
      <c r="N72" s="408"/>
    </row>
    <row r="73" spans="2:14" ht="393" customHeight="1" x14ac:dyDescent="0.25">
      <c r="B73" s="298" t="str">
        <f>CONCATENATE(Tabla1[[#This Row],[Código Proceso]],Tabla1[[#This Row],[Código Serie]],Tabla1[[#This Row],[Código subserie]])</f>
        <v>SF-16.10</v>
      </c>
      <c r="C73" s="299" t="s">
        <v>41</v>
      </c>
      <c r="D73" s="320" t="s">
        <v>230</v>
      </c>
      <c r="E73" s="309" t="s">
        <v>231</v>
      </c>
      <c r="F73" s="321">
        <v>10</v>
      </c>
      <c r="G73" s="313" t="s">
        <v>251</v>
      </c>
      <c r="H73" s="313" t="s">
        <v>233</v>
      </c>
      <c r="I73" s="365" t="s">
        <v>252</v>
      </c>
      <c r="J73" s="104"/>
      <c r="K73" s="307"/>
      <c r="L73" s="305"/>
      <c r="M73" s="412"/>
      <c r="N73" s="408"/>
    </row>
    <row r="74" spans="2:14" ht="84.75" customHeight="1" x14ac:dyDescent="0.25">
      <c r="B74" s="298" t="str">
        <f>CONCATENATE(Tabla1[[#This Row],[Código Proceso]],Tabla1[[#This Row],[Código Serie]],Tabla1[[#This Row],[Código subserie]])</f>
        <v>SF-16.11</v>
      </c>
      <c r="C74" s="299" t="s">
        <v>41</v>
      </c>
      <c r="D74" s="320" t="s">
        <v>230</v>
      </c>
      <c r="E74" s="309" t="s">
        <v>231</v>
      </c>
      <c r="F74" s="321">
        <v>11</v>
      </c>
      <c r="G74" s="313" t="s">
        <v>253</v>
      </c>
      <c r="H74" s="313" t="s">
        <v>254</v>
      </c>
      <c r="I74" s="365" t="s">
        <v>255</v>
      </c>
      <c r="J74" s="104"/>
      <c r="K74" s="307"/>
      <c r="L74" s="305"/>
      <c r="M74" s="412"/>
      <c r="N74" s="408"/>
    </row>
    <row r="75" spans="2:14" ht="30.75" customHeight="1" x14ac:dyDescent="0.25">
      <c r="B75" s="298" t="str">
        <f>CONCATENATE(Tabla1[[#This Row],[Código Proceso]],Tabla1[[#This Row],[Código Serie]],Tabla1[[#This Row],[Código subserie]])</f>
        <v>SF-16.12</v>
      </c>
      <c r="C75" s="299" t="s">
        <v>41</v>
      </c>
      <c r="D75" s="320" t="s">
        <v>230</v>
      </c>
      <c r="E75" s="309" t="s">
        <v>231</v>
      </c>
      <c r="F75" s="321">
        <v>12</v>
      </c>
      <c r="G75" s="313" t="s">
        <v>256</v>
      </c>
      <c r="H75" s="313" t="s">
        <v>257</v>
      </c>
      <c r="I75" s="366" t="s">
        <v>258</v>
      </c>
      <c r="J75" s="323"/>
      <c r="K75" s="307"/>
      <c r="L75" s="305"/>
      <c r="M75" s="412"/>
      <c r="N75" s="408"/>
    </row>
    <row r="76" spans="2:14" ht="41.25" customHeight="1" x14ac:dyDescent="0.25">
      <c r="B76" s="298" t="str">
        <f>CONCATENATE(Tabla1[[#This Row],[Código Proceso]],Tabla1[[#This Row],[Código Serie]],Tabla1[[#This Row],[Código subserie]])</f>
        <v>SF-16.13</v>
      </c>
      <c r="C76" s="299" t="s">
        <v>41</v>
      </c>
      <c r="D76" s="320" t="s">
        <v>230</v>
      </c>
      <c r="E76" s="309" t="s">
        <v>231</v>
      </c>
      <c r="F76" s="321">
        <v>13</v>
      </c>
      <c r="G76" s="313" t="s">
        <v>259</v>
      </c>
      <c r="H76" s="313"/>
      <c r="I76" s="367" t="s">
        <v>260</v>
      </c>
      <c r="J76" s="94"/>
      <c r="K76" s="307"/>
      <c r="L76" s="305"/>
      <c r="M76" s="412"/>
      <c r="N76" s="408"/>
    </row>
    <row r="77" spans="2:14" ht="117.75" customHeight="1" x14ac:dyDescent="0.25">
      <c r="B77" s="298" t="str">
        <f>CONCATENATE(Tabla1[[#This Row],[Código Proceso]],Tabla1[[#This Row],[Código Serie]],Tabla1[[#This Row],[Código subserie]])</f>
        <v>GF-17.</v>
      </c>
      <c r="C77" s="299" t="s">
        <v>99</v>
      </c>
      <c r="D77" s="320" t="s">
        <v>261</v>
      </c>
      <c r="E77" s="310" t="s">
        <v>262</v>
      </c>
      <c r="F77" s="321"/>
      <c r="G77" s="131"/>
      <c r="H77" s="131" t="s">
        <v>263</v>
      </c>
      <c r="I77" s="367" t="s">
        <v>264</v>
      </c>
      <c r="J77" s="94"/>
      <c r="K77" s="307"/>
      <c r="L77" s="305"/>
      <c r="M77" s="412"/>
      <c r="N77" s="408"/>
    </row>
    <row r="78" spans="2:14" ht="82.5" customHeight="1" x14ac:dyDescent="0.25">
      <c r="B78" s="298" t="str">
        <f>CONCATENATE(Tabla1[[#This Row],[Código Proceso]],Tabla1[[#This Row],[Código Serie]],Tabla1[[#This Row],[Código subserie]])</f>
        <v>SA-18.1</v>
      </c>
      <c r="C78" s="299" t="s">
        <v>68</v>
      </c>
      <c r="D78" s="320" t="s">
        <v>265</v>
      </c>
      <c r="E78" s="301" t="s">
        <v>266</v>
      </c>
      <c r="F78" s="321">
        <v>1</v>
      </c>
      <c r="G78" s="251" t="s">
        <v>267</v>
      </c>
      <c r="H78" s="251" t="s">
        <v>268</v>
      </c>
      <c r="I78" s="373" t="s">
        <v>269</v>
      </c>
      <c r="J78" s="243" t="s">
        <v>270</v>
      </c>
      <c r="K78" s="307"/>
      <c r="L78" s="305"/>
      <c r="M78" s="412"/>
      <c r="N78" s="408"/>
    </row>
    <row r="79" spans="2:14" ht="69" customHeight="1" x14ac:dyDescent="0.25">
      <c r="B79" s="298" t="str">
        <f>CONCATENATE(Tabla1[[#This Row],[Código Proceso]],Tabla1[[#This Row],[Código Serie]],Tabla1[[#This Row],[Código subserie]])</f>
        <v>SA-18.2</v>
      </c>
      <c r="C79" s="299" t="s">
        <v>68</v>
      </c>
      <c r="D79" s="320" t="s">
        <v>265</v>
      </c>
      <c r="E79" s="301" t="s">
        <v>266</v>
      </c>
      <c r="F79" s="321">
        <v>2</v>
      </c>
      <c r="G79" s="131" t="s">
        <v>271</v>
      </c>
      <c r="H79" s="131" t="s">
        <v>272</v>
      </c>
      <c r="I79" s="365" t="s">
        <v>273</v>
      </c>
      <c r="J79" s="104"/>
      <c r="K79" s="307"/>
      <c r="L79" s="305"/>
      <c r="M79" s="412"/>
      <c r="N79" s="408"/>
    </row>
    <row r="80" spans="2:14" ht="84" customHeight="1" x14ac:dyDescent="0.25">
      <c r="B80" s="298" t="str">
        <f>CONCATENATE(Tabla1[[#This Row],[Código Proceso]],Tabla1[[#This Row],[Código Serie]],Tabla1[[#This Row],[Código subserie]])</f>
        <v>GF-19.1</v>
      </c>
      <c r="C80" s="299" t="s">
        <v>99</v>
      </c>
      <c r="D80" s="320" t="s">
        <v>274</v>
      </c>
      <c r="E80" s="301" t="s">
        <v>275</v>
      </c>
      <c r="F80" s="321">
        <v>1</v>
      </c>
      <c r="G80" s="319" t="s">
        <v>276</v>
      </c>
      <c r="H80" s="251" t="s">
        <v>277</v>
      </c>
      <c r="I80" s="373" t="s">
        <v>278</v>
      </c>
      <c r="J80" s="243"/>
      <c r="K80" s="307"/>
      <c r="L80" s="305"/>
      <c r="M80" s="412"/>
      <c r="N80" s="408"/>
    </row>
    <row r="81" spans="2:14" ht="78.75" x14ac:dyDescent="0.25">
      <c r="B81" s="298" t="str">
        <f>CONCATENATE(Tabla1[[#This Row],[Código Proceso]],Tabla1[[#This Row],[Código Serie]],Tabla1[[#This Row],[Código subserie]])</f>
        <v>GF-19.2</v>
      </c>
      <c r="C81" s="299" t="s">
        <v>99</v>
      </c>
      <c r="D81" s="320" t="s">
        <v>274</v>
      </c>
      <c r="E81" s="301" t="s">
        <v>275</v>
      </c>
      <c r="F81" s="321">
        <v>2</v>
      </c>
      <c r="G81" s="319" t="s">
        <v>279</v>
      </c>
      <c r="H81" s="319" t="s">
        <v>279</v>
      </c>
      <c r="I81" s="373" t="s">
        <v>280</v>
      </c>
      <c r="J81" s="243"/>
      <c r="K81" s="307"/>
      <c r="L81" s="305"/>
      <c r="M81" s="412"/>
      <c r="N81" s="408"/>
    </row>
    <row r="82" spans="2:14" ht="44.25" customHeight="1" x14ac:dyDescent="0.25">
      <c r="B82" s="298" t="str">
        <f>CONCATENATE(Tabla1[[#This Row],[Código Proceso]],Tabla1[[#This Row],[Código Serie]],Tabla1[[#This Row],[Código subserie]])</f>
        <v>GF-19.3</v>
      </c>
      <c r="C82" s="299" t="s">
        <v>99</v>
      </c>
      <c r="D82" s="320" t="s">
        <v>274</v>
      </c>
      <c r="E82" s="301" t="s">
        <v>275</v>
      </c>
      <c r="F82" s="321">
        <v>3</v>
      </c>
      <c r="G82" s="251" t="s">
        <v>281</v>
      </c>
      <c r="H82" s="251" t="s">
        <v>281</v>
      </c>
      <c r="I82" s="373" t="s">
        <v>282</v>
      </c>
      <c r="J82" s="243"/>
      <c r="K82" s="307"/>
      <c r="L82" s="305"/>
      <c r="M82" s="412"/>
      <c r="N82" s="408"/>
    </row>
    <row r="83" spans="2:14" ht="75.75" customHeight="1" x14ac:dyDescent="0.25">
      <c r="B83" s="298" t="str">
        <f>CONCATENATE(Tabla1[[#This Row],[Código Proceso]],Tabla1[[#This Row],[Código Serie]],Tabla1[[#This Row],[Código subserie]])</f>
        <v>GF-19.4</v>
      </c>
      <c r="C83" s="299" t="s">
        <v>99</v>
      </c>
      <c r="D83" s="320" t="s">
        <v>274</v>
      </c>
      <c r="E83" s="301" t="s">
        <v>275</v>
      </c>
      <c r="F83" s="321">
        <v>4</v>
      </c>
      <c r="G83" s="251" t="s">
        <v>283</v>
      </c>
      <c r="H83" s="251" t="s">
        <v>283</v>
      </c>
      <c r="I83" s="373" t="s">
        <v>284</v>
      </c>
      <c r="J83" s="243"/>
      <c r="K83" s="307"/>
      <c r="L83" s="305"/>
      <c r="M83" s="412"/>
      <c r="N83" s="408"/>
    </row>
    <row r="84" spans="2:14" ht="42.75" customHeight="1" x14ac:dyDescent="0.25">
      <c r="B84" s="298" t="str">
        <f>CONCATENATE(Tabla1[[#This Row],[Código Proceso]],Tabla1[[#This Row],[Código Serie]],Tabla1[[#This Row],[Código subserie]])</f>
        <v>GF-19.5</v>
      </c>
      <c r="C84" s="299" t="s">
        <v>99</v>
      </c>
      <c r="D84" s="320" t="s">
        <v>274</v>
      </c>
      <c r="E84" s="301" t="s">
        <v>275</v>
      </c>
      <c r="F84" s="321">
        <v>5</v>
      </c>
      <c r="G84" s="319" t="s">
        <v>285</v>
      </c>
      <c r="H84" s="251" t="s">
        <v>285</v>
      </c>
      <c r="I84" s="373" t="s">
        <v>286</v>
      </c>
      <c r="J84" s="243"/>
      <c r="K84" s="307"/>
      <c r="L84" s="305"/>
      <c r="M84" s="412"/>
      <c r="N84" s="408"/>
    </row>
    <row r="85" spans="2:14" ht="121.5" customHeight="1" x14ac:dyDescent="0.25">
      <c r="B85" s="298" t="str">
        <f>CONCATENATE(Tabla1[[#This Row],[Código Proceso]],Tabla1[[#This Row],[Código Serie]],Tabla1[[#This Row],[Código subserie]])</f>
        <v>GF-20.1</v>
      </c>
      <c r="C85" s="299" t="s">
        <v>99</v>
      </c>
      <c r="D85" s="320" t="s">
        <v>287</v>
      </c>
      <c r="E85" s="310" t="s">
        <v>288</v>
      </c>
      <c r="F85" s="321">
        <v>1</v>
      </c>
      <c r="G85" s="318" t="s">
        <v>289</v>
      </c>
      <c r="H85" s="131" t="s">
        <v>290</v>
      </c>
      <c r="I85" s="365" t="s">
        <v>291</v>
      </c>
      <c r="J85" s="104"/>
      <c r="K85" s="307"/>
      <c r="L85" s="305"/>
      <c r="M85" s="412"/>
      <c r="N85" s="408"/>
    </row>
    <row r="86" spans="2:14" ht="78.75" x14ac:dyDescent="0.25">
      <c r="B86" s="298" t="str">
        <f>CONCATENATE(Tabla1[[#This Row],[Código Proceso]],Tabla1[[#This Row],[Código Serie]],Tabla1[[#This Row],[Código subserie]])</f>
        <v>GF-20.2</v>
      </c>
      <c r="C86" s="299" t="s">
        <v>99</v>
      </c>
      <c r="D86" s="320" t="s">
        <v>287</v>
      </c>
      <c r="E86" s="310" t="s">
        <v>288</v>
      </c>
      <c r="F86" s="321">
        <v>2</v>
      </c>
      <c r="G86" s="318" t="s">
        <v>292</v>
      </c>
      <c r="H86" s="131" t="s">
        <v>293</v>
      </c>
      <c r="I86" s="365" t="s">
        <v>294</v>
      </c>
      <c r="J86" s="104"/>
      <c r="K86" s="307"/>
      <c r="L86" s="305"/>
      <c r="M86" s="412"/>
      <c r="N86" s="408"/>
    </row>
    <row r="87" spans="2:14" ht="92.25" customHeight="1" x14ac:dyDescent="0.25">
      <c r="B87" s="298" t="str">
        <f>CONCATENATE(Tabla1[[#This Row],[Código Proceso]],Tabla1[[#This Row],[Código Serie]],Tabla1[[#This Row],[Código subserie]])</f>
        <v>GF-21.1</v>
      </c>
      <c r="C87" s="299" t="s">
        <v>99</v>
      </c>
      <c r="D87" s="320" t="s">
        <v>295</v>
      </c>
      <c r="E87" s="301" t="s">
        <v>296</v>
      </c>
      <c r="F87" s="321">
        <v>1</v>
      </c>
      <c r="G87" s="131" t="s">
        <v>297</v>
      </c>
      <c r="H87" s="131" t="s">
        <v>298</v>
      </c>
      <c r="I87" s="365" t="s">
        <v>299</v>
      </c>
      <c r="J87" s="104"/>
      <c r="K87" s="307"/>
      <c r="L87" s="305"/>
      <c r="M87" s="412"/>
      <c r="N87" s="408"/>
    </row>
    <row r="88" spans="2:14" ht="28.5" customHeight="1" x14ac:dyDescent="0.25">
      <c r="B88" s="298" t="str">
        <f>CONCATENATE(Tabla1[[#This Row],[Código Proceso]],Tabla1[[#This Row],[Código Serie]],Tabla1[[#This Row],[Código subserie]])</f>
        <v>GL-22.1</v>
      </c>
      <c r="C88" s="299" t="s">
        <v>86</v>
      </c>
      <c r="D88" s="320" t="s">
        <v>300</v>
      </c>
      <c r="E88" s="309" t="s">
        <v>301</v>
      </c>
      <c r="F88" s="321">
        <v>1</v>
      </c>
      <c r="G88" s="319" t="s">
        <v>302</v>
      </c>
      <c r="H88" s="319" t="s">
        <v>303</v>
      </c>
      <c r="I88" s="365" t="s">
        <v>304</v>
      </c>
      <c r="J88" s="104"/>
      <c r="K88" s="316"/>
      <c r="L88" s="317"/>
      <c r="M88" s="412"/>
      <c r="N88" s="408"/>
    </row>
    <row r="89" spans="2:14" ht="57" customHeight="1" x14ac:dyDescent="0.25">
      <c r="B89" s="298" t="str">
        <f>CONCATENATE(Tabla1[[#This Row],[Código Proceso]],Tabla1[[#This Row],[Código Serie]],Tabla1[[#This Row],[Código subserie]])</f>
        <v>AE-23.1</v>
      </c>
      <c r="C89" s="299" t="s">
        <v>305</v>
      </c>
      <c r="D89" s="320" t="s">
        <v>306</v>
      </c>
      <c r="E89" s="301" t="s">
        <v>307</v>
      </c>
      <c r="F89" s="321">
        <v>1</v>
      </c>
      <c r="G89" s="96" t="s">
        <v>308</v>
      </c>
      <c r="H89" s="96" t="s">
        <v>309</v>
      </c>
      <c r="I89" s="367" t="s">
        <v>310</v>
      </c>
      <c r="J89" s="94"/>
      <c r="K89" s="307"/>
      <c r="L89" s="305"/>
      <c r="M89" s="412"/>
      <c r="N89" s="408"/>
    </row>
    <row r="90" spans="2:14" ht="113.25" customHeight="1" x14ac:dyDescent="0.25">
      <c r="B90" s="298" t="str">
        <f>CONCATENATE(Tabla1[[#This Row],[Código Proceso]],Tabla1[[#This Row],[Código Serie]],Tabla1[[#This Row],[Código subserie]])</f>
        <v>AE-23.2</v>
      </c>
      <c r="C90" s="299" t="s">
        <v>305</v>
      </c>
      <c r="D90" s="320" t="s">
        <v>306</v>
      </c>
      <c r="E90" s="301" t="s">
        <v>307</v>
      </c>
      <c r="F90" s="321">
        <v>2</v>
      </c>
      <c r="G90" s="96" t="s">
        <v>311</v>
      </c>
      <c r="H90" s="96" t="s">
        <v>312</v>
      </c>
      <c r="I90" s="367" t="s">
        <v>313</v>
      </c>
      <c r="J90" s="94"/>
      <c r="K90" s="307"/>
      <c r="L90" s="305"/>
      <c r="M90" s="412"/>
      <c r="N90" s="408"/>
    </row>
    <row r="91" spans="2:14" ht="44.25" customHeight="1" x14ac:dyDescent="0.25">
      <c r="B91" s="298" t="str">
        <f>CONCATENATE(Tabla1[[#This Row],[Código Proceso]],Tabla1[[#This Row],[Código Serie]],Tabla1[[#This Row],[Código subserie]])</f>
        <v>CR-24.1</v>
      </c>
      <c r="C91" s="299" t="s">
        <v>314</v>
      </c>
      <c r="D91" s="320" t="s">
        <v>315</v>
      </c>
      <c r="E91" s="310" t="s">
        <v>316</v>
      </c>
      <c r="F91" s="320" t="s">
        <v>203</v>
      </c>
      <c r="G91" s="96" t="s">
        <v>317</v>
      </c>
      <c r="H91" s="96" t="s">
        <v>318</v>
      </c>
      <c r="I91" s="365" t="s">
        <v>319</v>
      </c>
      <c r="J91" s="104"/>
      <c r="K91" s="307"/>
      <c r="L91" s="305"/>
      <c r="M91" s="412"/>
      <c r="N91" s="408"/>
    </row>
    <row r="92" spans="2:14" ht="44.25" customHeight="1" x14ac:dyDescent="0.25">
      <c r="B92" s="298" t="str">
        <f>CONCATENATE(Tabla1[[#This Row],[Código Proceso]],Tabla1[[#This Row],[Código Serie]],Tabla1[[#This Row],[Código subserie]])</f>
        <v>CR-24.2</v>
      </c>
      <c r="C92" s="299" t="s">
        <v>314</v>
      </c>
      <c r="D92" s="320" t="s">
        <v>315</v>
      </c>
      <c r="E92" s="310" t="s">
        <v>316</v>
      </c>
      <c r="F92" s="320" t="s">
        <v>105</v>
      </c>
      <c r="G92" s="371" t="s">
        <v>320</v>
      </c>
      <c r="H92" s="251" t="s">
        <v>321</v>
      </c>
      <c r="I92" s="387" t="s">
        <v>322</v>
      </c>
      <c r="J92" s="104"/>
      <c r="K92" s="316"/>
      <c r="L92" s="317"/>
      <c r="M92" s="412"/>
      <c r="N92" s="408"/>
    </row>
    <row r="93" spans="2:14" ht="68.25" customHeight="1" x14ac:dyDescent="0.25">
      <c r="B93" s="298" t="str">
        <f>CONCATENATE(Tabla1[[#This Row],[Código Proceso]],Tabla1[[#This Row],[Código Serie]],Tabla1[[#This Row],[Código subserie]])</f>
        <v>GF-25.1</v>
      </c>
      <c r="C93" s="299" t="s">
        <v>99</v>
      </c>
      <c r="D93" s="320" t="s">
        <v>323</v>
      </c>
      <c r="E93" s="311" t="s">
        <v>324</v>
      </c>
      <c r="F93" s="321">
        <v>1</v>
      </c>
      <c r="G93" s="324" t="s">
        <v>325</v>
      </c>
      <c r="H93" s="324" t="s">
        <v>23</v>
      </c>
      <c r="I93" s="365" t="s">
        <v>326</v>
      </c>
      <c r="J93" s="104"/>
      <c r="K93" s="307"/>
      <c r="L93" s="305"/>
      <c r="M93" s="412"/>
      <c r="N93" s="408"/>
    </row>
    <row r="94" spans="2:14" ht="53.25" customHeight="1" x14ac:dyDescent="0.25">
      <c r="B94" s="298" t="str">
        <f>CONCATENATE(Tabla1[[#This Row],[Código Proceso]],Tabla1[[#This Row],[Código Serie]],Tabla1[[#This Row],[Código subserie]])</f>
        <v>GF-26.1</v>
      </c>
      <c r="C94" s="299" t="s">
        <v>99</v>
      </c>
      <c r="D94" s="320" t="s">
        <v>327</v>
      </c>
      <c r="E94" s="310" t="s">
        <v>328</v>
      </c>
      <c r="F94" s="321">
        <v>1</v>
      </c>
      <c r="G94" s="324" t="s">
        <v>329</v>
      </c>
      <c r="H94" s="324" t="s">
        <v>23</v>
      </c>
      <c r="I94" s="367" t="s">
        <v>330</v>
      </c>
      <c r="J94" s="94"/>
      <c r="K94" s="307"/>
      <c r="L94" s="305"/>
      <c r="M94" s="412"/>
      <c r="N94" s="408"/>
    </row>
    <row r="95" spans="2:14" ht="66" customHeight="1" x14ac:dyDescent="0.25">
      <c r="B95" s="298" t="str">
        <f>CONCATENATE(Tabla1[[#This Row],[Código Proceso]],Tabla1[[#This Row],[Código Serie]],Tabla1[[#This Row],[Código subserie]])</f>
        <v>GF-27.1</v>
      </c>
      <c r="C95" s="299" t="s">
        <v>99</v>
      </c>
      <c r="D95" s="320" t="s">
        <v>331</v>
      </c>
      <c r="E95" s="301" t="s">
        <v>332</v>
      </c>
      <c r="F95" s="321">
        <v>1</v>
      </c>
      <c r="G95" s="131" t="s">
        <v>333</v>
      </c>
      <c r="H95" s="131" t="s">
        <v>334</v>
      </c>
      <c r="I95" s="365" t="s">
        <v>335</v>
      </c>
      <c r="J95" s="104"/>
      <c r="K95" s="307"/>
      <c r="L95" s="305"/>
      <c r="M95" s="412"/>
      <c r="N95" s="408"/>
    </row>
    <row r="96" spans="2:14" ht="147.75" customHeight="1" x14ac:dyDescent="0.25">
      <c r="B96" s="298" t="str">
        <f>CONCATENATE(Tabla1[[#This Row],[Código Proceso]],Tabla1[[#This Row],[Código Serie]],Tabla1[[#This Row],[Código subserie]])</f>
        <v>GF-272</v>
      </c>
      <c r="C96" s="299" t="s">
        <v>99</v>
      </c>
      <c r="D96" s="320" t="s">
        <v>336</v>
      </c>
      <c r="E96" s="301" t="s">
        <v>332</v>
      </c>
      <c r="F96" s="321">
        <v>2</v>
      </c>
      <c r="G96" s="131" t="s">
        <v>337</v>
      </c>
      <c r="H96" s="131" t="s">
        <v>338</v>
      </c>
      <c r="I96" s="365" t="s">
        <v>339</v>
      </c>
      <c r="J96" s="104"/>
      <c r="K96" s="307"/>
      <c r="L96" s="305"/>
      <c r="M96" s="412"/>
      <c r="N96" s="408"/>
    </row>
    <row r="97" spans="2:14" ht="59.25" customHeight="1" x14ac:dyDescent="0.25">
      <c r="B97" s="298" t="str">
        <f>CONCATENATE(Tabla1[[#This Row],[Código Proceso]],Tabla1[[#This Row],[Código Serie]],Tabla1[[#This Row],[Código subserie]])</f>
        <v>SE-29.1</v>
      </c>
      <c r="C97" s="299" t="s">
        <v>45</v>
      </c>
      <c r="D97" s="320" t="s">
        <v>340</v>
      </c>
      <c r="E97" s="301" t="s">
        <v>341</v>
      </c>
      <c r="F97" s="321">
        <v>1</v>
      </c>
      <c r="G97" s="251" t="s">
        <v>342</v>
      </c>
      <c r="H97" s="251" t="s">
        <v>343</v>
      </c>
      <c r="I97" s="365" t="s">
        <v>344</v>
      </c>
      <c r="J97" s="104"/>
      <c r="K97" s="307"/>
      <c r="L97" s="305"/>
      <c r="M97" s="412"/>
      <c r="N97" s="408"/>
    </row>
    <row r="98" spans="2:14" ht="135.75" customHeight="1" x14ac:dyDescent="0.25">
      <c r="B98" s="298" t="str">
        <f>CONCATENATE(Tabla1[[#This Row],[Código Proceso]],Tabla1[[#This Row],[Código Serie]],Tabla1[[#This Row],[Código subserie]])</f>
        <v>SE-29.2</v>
      </c>
      <c r="C98" s="299" t="s">
        <v>45</v>
      </c>
      <c r="D98" s="320" t="s">
        <v>340</v>
      </c>
      <c r="E98" s="301" t="s">
        <v>341</v>
      </c>
      <c r="F98" s="321">
        <v>2</v>
      </c>
      <c r="G98" s="313" t="s">
        <v>345</v>
      </c>
      <c r="H98" s="313" t="s">
        <v>343</v>
      </c>
      <c r="I98" s="365" t="s">
        <v>346</v>
      </c>
      <c r="J98" s="104"/>
      <c r="K98" s="307"/>
      <c r="L98" s="305"/>
      <c r="M98" s="412"/>
      <c r="N98" s="408"/>
    </row>
    <row r="99" spans="2:14" ht="80.25" customHeight="1" x14ac:dyDescent="0.25">
      <c r="B99" s="298" t="str">
        <f>CONCATENATE(Tabla1[[#This Row],[Código Proceso]],Tabla1[[#This Row],[Código Serie]],Tabla1[[#This Row],[Código subserie]])</f>
        <v>SE-29.3</v>
      </c>
      <c r="C99" s="299" t="s">
        <v>45</v>
      </c>
      <c r="D99" s="320" t="s">
        <v>340</v>
      </c>
      <c r="E99" s="301" t="s">
        <v>341</v>
      </c>
      <c r="F99" s="321">
        <v>3</v>
      </c>
      <c r="G99" s="313" t="s">
        <v>347</v>
      </c>
      <c r="H99" s="313" t="s">
        <v>343</v>
      </c>
      <c r="I99" s="367" t="s">
        <v>348</v>
      </c>
      <c r="J99" s="94"/>
      <c r="K99" s="307"/>
      <c r="L99" s="305"/>
      <c r="M99" s="412"/>
      <c r="N99" s="408"/>
    </row>
    <row r="100" spans="2:14" ht="35.25" customHeight="1" x14ac:dyDescent="0.25">
      <c r="B100" s="298" t="str">
        <f>CONCATENATE(Tabla1[[#This Row],[Código Proceso]],Tabla1[[#This Row],[Código Serie]],Tabla1[[#This Row],[Código subserie]])</f>
        <v>SE-29.4</v>
      </c>
      <c r="C100" s="299" t="s">
        <v>45</v>
      </c>
      <c r="D100" s="320" t="s">
        <v>340</v>
      </c>
      <c r="E100" s="301" t="s">
        <v>341</v>
      </c>
      <c r="F100" s="321">
        <v>4</v>
      </c>
      <c r="G100" s="313" t="s">
        <v>349</v>
      </c>
      <c r="H100" s="313" t="s">
        <v>343</v>
      </c>
      <c r="I100" s="367" t="s">
        <v>350</v>
      </c>
      <c r="J100" s="94"/>
      <c r="K100" s="307"/>
      <c r="L100" s="305"/>
      <c r="M100" s="412"/>
      <c r="N100" s="408"/>
    </row>
    <row r="101" spans="2:14" ht="336.75" customHeight="1" x14ac:dyDescent="0.25">
      <c r="B101" s="298" t="str">
        <f>CONCATENATE(Tabla1[[#This Row],[Código Proceso]],Tabla1[[#This Row],[Código Serie]],Tabla1[[#This Row],[Código subserie]])</f>
        <v>SA-30.1</v>
      </c>
      <c r="C101" s="299" t="s">
        <v>68</v>
      </c>
      <c r="D101" s="320" t="s">
        <v>351</v>
      </c>
      <c r="E101" s="301" t="s">
        <v>352</v>
      </c>
      <c r="F101" s="321">
        <v>1</v>
      </c>
      <c r="G101" s="251" t="s">
        <v>353</v>
      </c>
      <c r="H101" s="251" t="s">
        <v>354</v>
      </c>
      <c r="I101" s="373" t="s">
        <v>355</v>
      </c>
      <c r="J101" s="243"/>
      <c r="K101" s="307"/>
      <c r="L101" s="305"/>
      <c r="M101" s="412"/>
      <c r="N101" s="408"/>
    </row>
    <row r="102" spans="2:14" ht="85.5" customHeight="1" x14ac:dyDescent="0.25">
      <c r="B102" s="298" t="str">
        <f>CONCATENATE(Tabla1[[#This Row],[Código Proceso]],Tabla1[[#This Row],[Código Serie]],Tabla1[[#This Row],[Código subserie]])</f>
        <v>SA-30.2</v>
      </c>
      <c r="C102" s="299" t="s">
        <v>68</v>
      </c>
      <c r="D102" s="320" t="s">
        <v>351</v>
      </c>
      <c r="E102" s="301" t="s">
        <v>352</v>
      </c>
      <c r="F102" s="321">
        <v>2</v>
      </c>
      <c r="G102" s="251" t="s">
        <v>356</v>
      </c>
      <c r="H102" s="251" t="s">
        <v>354</v>
      </c>
      <c r="I102" s="373" t="s">
        <v>357</v>
      </c>
      <c r="J102" s="243"/>
      <c r="K102" s="307"/>
      <c r="L102" s="305"/>
      <c r="M102" s="412"/>
      <c r="N102" s="408"/>
    </row>
    <row r="103" spans="2:14" ht="95.25" customHeight="1" x14ac:dyDescent="0.25">
      <c r="B103" s="298" t="str">
        <f>CONCATENATE(Tabla1[[#This Row],[Código Proceso]],Tabla1[[#This Row],[Código Serie]],Tabla1[[#This Row],[Código subserie]])</f>
        <v>SA-30.3</v>
      </c>
      <c r="C103" s="299" t="s">
        <v>68</v>
      </c>
      <c r="D103" s="320" t="s">
        <v>351</v>
      </c>
      <c r="E103" s="301" t="s">
        <v>352</v>
      </c>
      <c r="F103" s="321">
        <v>3</v>
      </c>
      <c r="G103" s="313" t="s">
        <v>358</v>
      </c>
      <c r="H103" s="313" t="s">
        <v>354</v>
      </c>
      <c r="I103" s="373" t="s">
        <v>359</v>
      </c>
      <c r="J103" s="243"/>
      <c r="K103" s="307"/>
      <c r="L103" s="305"/>
      <c r="M103" s="412"/>
      <c r="N103" s="408"/>
    </row>
    <row r="104" spans="2:14" ht="45" customHeight="1" x14ac:dyDescent="0.25">
      <c r="B104" s="298" t="str">
        <f>CONCATENATE(Tabla1[[#This Row],[Código Proceso]],Tabla1[[#This Row],[Código Serie]],Tabla1[[#This Row],[Código subserie]])</f>
        <v>SA-30.4</v>
      </c>
      <c r="C104" s="299" t="s">
        <v>68</v>
      </c>
      <c r="D104" s="320" t="s">
        <v>351</v>
      </c>
      <c r="E104" s="301" t="s">
        <v>352</v>
      </c>
      <c r="F104" s="321">
        <v>4</v>
      </c>
      <c r="G104" s="313" t="s">
        <v>360</v>
      </c>
      <c r="H104" s="313" t="s">
        <v>354</v>
      </c>
      <c r="I104" s="373" t="s">
        <v>361</v>
      </c>
      <c r="J104" s="243"/>
      <c r="K104" s="307"/>
      <c r="L104" s="305"/>
      <c r="M104" s="412"/>
      <c r="N104" s="408"/>
    </row>
    <row r="105" spans="2:14" ht="168.75" customHeight="1" x14ac:dyDescent="0.25">
      <c r="B105" s="298" t="str">
        <f>CONCATENATE(Tabla1[[#This Row],[Código Proceso]],Tabla1[[#This Row],[Código Serie]],Tabla1[[#This Row],[Código subserie]])</f>
        <v>GH-31.1</v>
      </c>
      <c r="C105" s="299" t="s">
        <v>75</v>
      </c>
      <c r="D105" s="320" t="s">
        <v>362</v>
      </c>
      <c r="E105" s="301" t="s">
        <v>363</v>
      </c>
      <c r="F105" s="321">
        <v>1</v>
      </c>
      <c r="G105" s="251" t="s">
        <v>364</v>
      </c>
      <c r="H105" s="251" t="s">
        <v>354</v>
      </c>
      <c r="I105" s="373" t="s">
        <v>365</v>
      </c>
      <c r="J105" s="243"/>
      <c r="K105" s="307"/>
      <c r="L105" s="305"/>
      <c r="M105" s="412"/>
      <c r="N105" s="408"/>
    </row>
    <row r="106" spans="2:14" ht="142.5" customHeight="1" x14ac:dyDescent="0.25">
      <c r="B106" s="298" t="str">
        <f>CONCATENATE(Tabla1[[#This Row],[Código Proceso]],Tabla1[[#This Row],[Código Serie]],Tabla1[[#This Row],[Código subserie]])</f>
        <v>GH-31.1</v>
      </c>
      <c r="C106" s="299" t="s">
        <v>75</v>
      </c>
      <c r="D106" s="320" t="s">
        <v>362</v>
      </c>
      <c r="E106" s="301" t="s">
        <v>363</v>
      </c>
      <c r="F106" s="321">
        <v>1</v>
      </c>
      <c r="G106" s="251" t="s">
        <v>364</v>
      </c>
      <c r="H106" s="251" t="s">
        <v>354</v>
      </c>
      <c r="I106" s="373" t="s">
        <v>366</v>
      </c>
      <c r="J106" s="243"/>
      <c r="K106" s="307"/>
      <c r="L106" s="305"/>
      <c r="M106" s="412"/>
      <c r="N106" s="408"/>
    </row>
    <row r="107" spans="2:14" ht="202.5" customHeight="1" x14ac:dyDescent="0.25">
      <c r="B107" s="298" t="str">
        <f>CONCATENATE(Tabla1[[#This Row],[Código Proceso]],Tabla1[[#This Row],[Código Serie]],Tabla1[[#This Row],[Código subserie]])</f>
        <v>GH-31.1</v>
      </c>
      <c r="C107" s="299" t="s">
        <v>75</v>
      </c>
      <c r="D107" s="320" t="s">
        <v>362</v>
      </c>
      <c r="E107" s="301" t="s">
        <v>363</v>
      </c>
      <c r="F107" s="321">
        <v>1</v>
      </c>
      <c r="G107" s="251" t="s">
        <v>364</v>
      </c>
      <c r="H107" s="251" t="s">
        <v>354</v>
      </c>
      <c r="I107" s="365" t="s">
        <v>367</v>
      </c>
      <c r="J107" s="104"/>
      <c r="K107" s="307"/>
      <c r="L107" s="305"/>
      <c r="M107" s="412"/>
      <c r="N107" s="408"/>
    </row>
    <row r="108" spans="2:14" ht="127.5" customHeight="1" x14ac:dyDescent="0.25">
      <c r="B108" s="298" t="str">
        <f>CONCATENATE(Tabla1[[#This Row],[Código Proceso]],Tabla1[[#This Row],[Código Serie]],Tabla1[[#This Row],[Código subserie]])</f>
        <v>GH-31.1</v>
      </c>
      <c r="C108" s="299" t="s">
        <v>75</v>
      </c>
      <c r="D108" s="320" t="s">
        <v>362</v>
      </c>
      <c r="E108" s="301" t="s">
        <v>363</v>
      </c>
      <c r="F108" s="321">
        <v>1</v>
      </c>
      <c r="G108" s="251" t="s">
        <v>364</v>
      </c>
      <c r="H108" s="251" t="s">
        <v>354</v>
      </c>
      <c r="I108" s="365" t="s">
        <v>368</v>
      </c>
      <c r="J108" s="104"/>
      <c r="K108" s="307"/>
      <c r="L108" s="305"/>
      <c r="M108" s="412"/>
      <c r="N108" s="408"/>
    </row>
    <row r="109" spans="2:14" ht="200.25" customHeight="1" x14ac:dyDescent="0.25">
      <c r="B109" s="298" t="str">
        <f>CONCATENATE(Tabla1[[#This Row],[Código Proceso]],Tabla1[[#This Row],[Código Serie]],Tabla1[[#This Row],[Código subserie]])</f>
        <v>GH-31.1</v>
      </c>
      <c r="C109" s="299" t="s">
        <v>75</v>
      </c>
      <c r="D109" s="320" t="s">
        <v>362</v>
      </c>
      <c r="E109" s="301" t="s">
        <v>363</v>
      </c>
      <c r="F109" s="321">
        <v>1</v>
      </c>
      <c r="G109" s="251" t="s">
        <v>364</v>
      </c>
      <c r="H109" s="251" t="s">
        <v>354</v>
      </c>
      <c r="I109" s="373" t="s">
        <v>369</v>
      </c>
      <c r="J109" s="243"/>
      <c r="K109" s="307"/>
      <c r="L109" s="305"/>
      <c r="M109" s="412"/>
      <c r="N109" s="408"/>
    </row>
    <row r="110" spans="2:14" ht="163.5" customHeight="1" x14ac:dyDescent="0.25">
      <c r="B110" s="298" t="str">
        <f>CONCATENATE(Tabla1[[#This Row],[Código Proceso]],Tabla1[[#This Row],[Código Serie]],Tabla1[[#This Row],[Código subserie]])</f>
        <v>GH-31.1</v>
      </c>
      <c r="C110" s="299" t="s">
        <v>75</v>
      </c>
      <c r="D110" s="320" t="s">
        <v>362</v>
      </c>
      <c r="E110" s="301" t="s">
        <v>363</v>
      </c>
      <c r="F110" s="321">
        <v>1</v>
      </c>
      <c r="G110" s="251" t="s">
        <v>364</v>
      </c>
      <c r="H110" s="251" t="s">
        <v>354</v>
      </c>
      <c r="I110" s="373" t="s">
        <v>370</v>
      </c>
      <c r="J110" s="243"/>
      <c r="K110" s="307"/>
      <c r="L110" s="305"/>
      <c r="M110" s="412"/>
      <c r="N110" s="408"/>
    </row>
    <row r="111" spans="2:14" ht="129" customHeight="1" x14ac:dyDescent="0.25">
      <c r="B111" s="298" t="str">
        <f>CONCATENATE(Tabla1[[#This Row],[Código Proceso]],Tabla1[[#This Row],[Código Serie]],Tabla1[[#This Row],[Código subserie]])</f>
        <v>GH-31.1</v>
      </c>
      <c r="C111" s="299" t="s">
        <v>75</v>
      </c>
      <c r="D111" s="320" t="s">
        <v>362</v>
      </c>
      <c r="E111" s="301" t="s">
        <v>363</v>
      </c>
      <c r="F111" s="321">
        <v>1</v>
      </c>
      <c r="G111" s="251" t="s">
        <v>364</v>
      </c>
      <c r="H111" s="251" t="s">
        <v>354</v>
      </c>
      <c r="I111" s="373" t="s">
        <v>371</v>
      </c>
      <c r="J111" s="243"/>
      <c r="K111" s="307"/>
      <c r="L111" s="305"/>
      <c r="M111" s="412"/>
      <c r="N111" s="408"/>
    </row>
    <row r="112" spans="2:14" ht="181.5" customHeight="1" x14ac:dyDescent="0.25">
      <c r="B112" s="298" t="str">
        <f>CONCATENATE(Tabla1[[#This Row],[Código Proceso]],Tabla1[[#This Row],[Código Serie]],Tabla1[[#This Row],[Código subserie]])</f>
        <v>GH-31.1</v>
      </c>
      <c r="C112" s="299" t="s">
        <v>75</v>
      </c>
      <c r="D112" s="320" t="s">
        <v>362</v>
      </c>
      <c r="E112" s="301" t="s">
        <v>363</v>
      </c>
      <c r="F112" s="321">
        <v>1</v>
      </c>
      <c r="G112" s="251" t="s">
        <v>364</v>
      </c>
      <c r="H112" s="251" t="s">
        <v>354</v>
      </c>
      <c r="I112" s="373" t="s">
        <v>372</v>
      </c>
      <c r="J112" s="243"/>
      <c r="K112" s="307"/>
      <c r="L112" s="305"/>
      <c r="M112" s="412"/>
      <c r="N112" s="408"/>
    </row>
    <row r="113" spans="2:14" ht="165.75" customHeight="1" x14ac:dyDescent="0.25">
      <c r="B113" s="298" t="str">
        <f>CONCATENATE(Tabla1[[#This Row],[Código Proceso]],Tabla1[[#This Row],[Código Serie]],Tabla1[[#This Row],[Código subserie]])</f>
        <v>GH-31.1</v>
      </c>
      <c r="C113" s="299" t="s">
        <v>75</v>
      </c>
      <c r="D113" s="320" t="s">
        <v>362</v>
      </c>
      <c r="E113" s="301" t="s">
        <v>363</v>
      </c>
      <c r="F113" s="321">
        <v>1</v>
      </c>
      <c r="G113" s="251" t="s">
        <v>364</v>
      </c>
      <c r="H113" s="251" t="s">
        <v>354</v>
      </c>
      <c r="I113" s="373" t="s">
        <v>373</v>
      </c>
      <c r="J113" s="243"/>
      <c r="K113" s="307"/>
      <c r="L113" s="305"/>
      <c r="M113" s="412"/>
      <c r="N113" s="408"/>
    </row>
    <row r="114" spans="2:14" ht="147" customHeight="1" x14ac:dyDescent="0.25">
      <c r="B114" s="298" t="str">
        <f>CONCATENATE(Tabla1[[#This Row],[Código Proceso]],Tabla1[[#This Row],[Código Serie]],Tabla1[[#This Row],[Código subserie]])</f>
        <v>GH-31.1</v>
      </c>
      <c r="C114" s="299" t="s">
        <v>75</v>
      </c>
      <c r="D114" s="320" t="s">
        <v>362</v>
      </c>
      <c r="E114" s="301" t="s">
        <v>363</v>
      </c>
      <c r="F114" s="321">
        <v>1</v>
      </c>
      <c r="G114" s="251" t="s">
        <v>364</v>
      </c>
      <c r="H114" s="251" t="s">
        <v>354</v>
      </c>
      <c r="I114" s="373" t="s">
        <v>374</v>
      </c>
      <c r="J114" s="243"/>
      <c r="K114" s="307"/>
      <c r="L114" s="305"/>
      <c r="M114" s="412"/>
      <c r="N114" s="408"/>
    </row>
    <row r="115" spans="2:14" ht="180" x14ac:dyDescent="0.25">
      <c r="B115" s="298" t="str">
        <f>CONCATENATE(Tabla1[[#This Row],[Código Proceso]],Tabla1[[#This Row],[Código Serie]],Tabla1[[#This Row],[Código subserie]])</f>
        <v>GH-31.1</v>
      </c>
      <c r="C115" s="299" t="s">
        <v>75</v>
      </c>
      <c r="D115" s="320" t="s">
        <v>362</v>
      </c>
      <c r="E115" s="301" t="s">
        <v>363</v>
      </c>
      <c r="F115" s="321">
        <v>1</v>
      </c>
      <c r="G115" s="251" t="s">
        <v>364</v>
      </c>
      <c r="H115" s="251" t="s">
        <v>354</v>
      </c>
      <c r="I115" s="373" t="s">
        <v>375</v>
      </c>
      <c r="J115" s="243"/>
      <c r="K115" s="307"/>
      <c r="L115" s="305"/>
      <c r="M115" s="412"/>
      <c r="N115" s="408"/>
    </row>
    <row r="116" spans="2:14" ht="234" customHeight="1" x14ac:dyDescent="0.25">
      <c r="B116" s="298" t="str">
        <f>CONCATENATE(Tabla1[[#This Row],[Código Proceso]],Tabla1[[#This Row],[Código Serie]],Tabla1[[#This Row],[Código subserie]])</f>
        <v>GH-31.1</v>
      </c>
      <c r="C116" s="299" t="s">
        <v>75</v>
      </c>
      <c r="D116" s="320" t="s">
        <v>362</v>
      </c>
      <c r="E116" s="301" t="s">
        <v>363</v>
      </c>
      <c r="F116" s="321">
        <v>1</v>
      </c>
      <c r="G116" s="251" t="s">
        <v>364</v>
      </c>
      <c r="H116" s="251" t="s">
        <v>354</v>
      </c>
      <c r="I116" s="373" t="s">
        <v>376</v>
      </c>
      <c r="J116" s="243"/>
      <c r="K116" s="307"/>
      <c r="L116" s="305"/>
      <c r="M116" s="412"/>
      <c r="N116" s="408"/>
    </row>
    <row r="117" spans="2:14" ht="169.5" customHeight="1" x14ac:dyDescent="0.25">
      <c r="B117" s="298" t="str">
        <f>CONCATENATE(Tabla1[[#This Row],[Código Proceso]],Tabla1[[#This Row],[Código Serie]],Tabla1[[#This Row],[Código subserie]])</f>
        <v>GH-31.1</v>
      </c>
      <c r="C117" s="299" t="s">
        <v>75</v>
      </c>
      <c r="D117" s="320" t="s">
        <v>362</v>
      </c>
      <c r="E117" s="301" t="s">
        <v>363</v>
      </c>
      <c r="F117" s="321">
        <v>1</v>
      </c>
      <c r="G117" s="313" t="s">
        <v>364</v>
      </c>
      <c r="H117" s="313" t="s">
        <v>354</v>
      </c>
      <c r="I117" s="365" t="s">
        <v>377</v>
      </c>
      <c r="J117" s="104"/>
      <c r="K117" s="307"/>
      <c r="L117" s="305"/>
      <c r="M117" s="412"/>
      <c r="N117" s="408"/>
    </row>
    <row r="118" spans="2:14" ht="101.25" customHeight="1" x14ac:dyDescent="0.25">
      <c r="B118" s="298" t="str">
        <f>CONCATENATE(Tabla1[[#This Row],[Código Proceso]],Tabla1[[#This Row],[Código Serie]],Tabla1[[#This Row],[Código subserie]])</f>
        <v>GH-31.1</v>
      </c>
      <c r="C118" s="299" t="s">
        <v>75</v>
      </c>
      <c r="D118" s="320" t="s">
        <v>362</v>
      </c>
      <c r="E118" s="301" t="s">
        <v>363</v>
      </c>
      <c r="F118" s="321">
        <v>1</v>
      </c>
      <c r="G118" s="251" t="s">
        <v>364</v>
      </c>
      <c r="H118" s="251" t="s">
        <v>354</v>
      </c>
      <c r="I118" s="373" t="s">
        <v>378</v>
      </c>
      <c r="J118" s="243"/>
      <c r="K118" s="307"/>
      <c r="L118" s="305"/>
      <c r="M118" s="412"/>
      <c r="N118" s="408"/>
    </row>
    <row r="119" spans="2:14" ht="144" customHeight="1" x14ac:dyDescent="0.25">
      <c r="B119" s="298" t="str">
        <f>CONCATENATE(Tabla1[[#This Row],[Código Proceso]],Tabla1[[#This Row],[Código Serie]],Tabla1[[#This Row],[Código subserie]])</f>
        <v>GH-31.1</v>
      </c>
      <c r="C119" s="299" t="s">
        <v>75</v>
      </c>
      <c r="D119" s="320" t="s">
        <v>362</v>
      </c>
      <c r="E119" s="301" t="s">
        <v>363</v>
      </c>
      <c r="F119" s="321">
        <v>1</v>
      </c>
      <c r="G119" s="251" t="s">
        <v>364</v>
      </c>
      <c r="H119" s="251" t="s">
        <v>354</v>
      </c>
      <c r="I119" s="373" t="s">
        <v>379</v>
      </c>
      <c r="J119" s="243"/>
      <c r="K119" s="307"/>
      <c r="L119" s="305"/>
      <c r="M119" s="412"/>
      <c r="N119" s="408"/>
    </row>
    <row r="120" spans="2:14" ht="113.25" customHeight="1" x14ac:dyDescent="0.25">
      <c r="B120" s="298" t="str">
        <f>CONCATENATE(Tabla1[[#This Row],[Código Proceso]],Tabla1[[#This Row],[Código Serie]],Tabla1[[#This Row],[Código subserie]])</f>
        <v>GH-31.1</v>
      </c>
      <c r="C120" s="299" t="s">
        <v>75</v>
      </c>
      <c r="D120" s="320" t="s">
        <v>362</v>
      </c>
      <c r="E120" s="301" t="s">
        <v>363</v>
      </c>
      <c r="F120" s="321">
        <v>1</v>
      </c>
      <c r="G120" s="251" t="s">
        <v>364</v>
      </c>
      <c r="H120" s="251" t="s">
        <v>354</v>
      </c>
      <c r="I120" s="373" t="s">
        <v>380</v>
      </c>
      <c r="J120" s="243"/>
      <c r="K120" s="307"/>
      <c r="L120" s="305"/>
      <c r="M120" s="412"/>
      <c r="N120" s="408"/>
    </row>
    <row r="121" spans="2:14" ht="187.5" customHeight="1" x14ac:dyDescent="0.25">
      <c r="B121" s="298" t="str">
        <f>CONCATENATE(Tabla1[[#This Row],[Código Proceso]],Tabla1[[#This Row],[Código Serie]],Tabla1[[#This Row],[Código subserie]])</f>
        <v>GH-31.1</v>
      </c>
      <c r="C121" s="299" t="s">
        <v>75</v>
      </c>
      <c r="D121" s="320" t="s">
        <v>362</v>
      </c>
      <c r="E121" s="301" t="s">
        <v>363</v>
      </c>
      <c r="F121" s="321">
        <v>1</v>
      </c>
      <c r="G121" s="251" t="s">
        <v>364</v>
      </c>
      <c r="H121" s="251" t="s">
        <v>354</v>
      </c>
      <c r="I121" s="373" t="s">
        <v>381</v>
      </c>
      <c r="J121" s="243"/>
      <c r="K121" s="307"/>
      <c r="L121" s="305"/>
      <c r="M121" s="412"/>
      <c r="N121" s="408"/>
    </row>
    <row r="122" spans="2:14" ht="139.5" customHeight="1" x14ac:dyDescent="0.25">
      <c r="B122" s="298" t="str">
        <f>CONCATENATE(Tabla1[[#This Row],[Código Proceso]],Tabla1[[#This Row],[Código Serie]],Tabla1[[#This Row],[Código subserie]])</f>
        <v>GH-31.2</v>
      </c>
      <c r="C122" s="299" t="s">
        <v>75</v>
      </c>
      <c r="D122" s="320" t="s">
        <v>362</v>
      </c>
      <c r="E122" s="301" t="s">
        <v>363</v>
      </c>
      <c r="F122" s="321">
        <v>2</v>
      </c>
      <c r="G122" s="313" t="s">
        <v>382</v>
      </c>
      <c r="H122" s="313" t="s">
        <v>383</v>
      </c>
      <c r="I122" s="373" t="s">
        <v>384</v>
      </c>
      <c r="J122" s="243"/>
      <c r="K122" s="307"/>
      <c r="L122" s="305"/>
      <c r="M122" s="412"/>
      <c r="N122" s="408"/>
    </row>
    <row r="123" spans="2:14" ht="153" customHeight="1" x14ac:dyDescent="0.25">
      <c r="B123" s="298" t="str">
        <f>CONCATENATE(Tabla1[[#This Row],[Código Proceso]],Tabla1[[#This Row],[Código Serie]],Tabla1[[#This Row],[Código subserie]])</f>
        <v>GH-31.2</v>
      </c>
      <c r="C123" s="299" t="s">
        <v>75</v>
      </c>
      <c r="D123" s="320" t="s">
        <v>362</v>
      </c>
      <c r="E123" s="301" t="s">
        <v>363</v>
      </c>
      <c r="F123" s="321">
        <v>2</v>
      </c>
      <c r="G123" s="251" t="s">
        <v>382</v>
      </c>
      <c r="H123" s="251" t="s">
        <v>385</v>
      </c>
      <c r="I123" s="373" t="s">
        <v>386</v>
      </c>
      <c r="J123" s="243"/>
      <c r="K123" s="307"/>
      <c r="L123" s="305"/>
      <c r="M123" s="412"/>
      <c r="N123" s="408"/>
    </row>
    <row r="124" spans="2:14" ht="129" customHeight="1" x14ac:dyDescent="0.25">
      <c r="B124" s="298" t="str">
        <f>CONCATENATE(Tabla1[[#This Row],[Código Proceso]],Tabla1[[#This Row],[Código Serie]],Tabla1[[#This Row],[Código subserie]])</f>
        <v>GH-31.2</v>
      </c>
      <c r="C124" s="299" t="s">
        <v>75</v>
      </c>
      <c r="D124" s="320" t="s">
        <v>362</v>
      </c>
      <c r="E124" s="301" t="s">
        <v>363</v>
      </c>
      <c r="F124" s="321">
        <v>2</v>
      </c>
      <c r="G124" s="251" t="s">
        <v>382</v>
      </c>
      <c r="H124" s="251" t="s">
        <v>387</v>
      </c>
      <c r="I124" s="373" t="s">
        <v>388</v>
      </c>
      <c r="J124" s="243"/>
      <c r="K124" s="307"/>
      <c r="L124" s="305"/>
      <c r="M124" s="412"/>
      <c r="N124" s="408"/>
    </row>
    <row r="125" spans="2:14" ht="27" customHeight="1" x14ac:dyDescent="0.25">
      <c r="B125" s="298" t="str">
        <f>CONCATENATE(Tabla1[[#This Row],[Código Proceso]],Tabla1[[#This Row],[Código Serie]],Tabla1[[#This Row],[Código subserie]])</f>
        <v>DE-32.1</v>
      </c>
      <c r="C125" s="299" t="s">
        <v>389</v>
      </c>
      <c r="D125" s="320" t="s">
        <v>390</v>
      </c>
      <c r="E125" s="310" t="s">
        <v>391</v>
      </c>
      <c r="F125" s="321">
        <v>1</v>
      </c>
      <c r="G125" s="131" t="s">
        <v>392</v>
      </c>
      <c r="H125" s="131" t="s">
        <v>393</v>
      </c>
      <c r="I125" s="367" t="s">
        <v>394</v>
      </c>
      <c r="J125" s="94" t="s">
        <v>23</v>
      </c>
      <c r="K125" s="464"/>
      <c r="L125" s="305"/>
      <c r="M125" s="412"/>
      <c r="N125" s="408"/>
    </row>
    <row r="126" spans="2:14" ht="27" customHeight="1" x14ac:dyDescent="0.25">
      <c r="B126" s="298" t="str">
        <f>CONCATENATE(Tabla1[[#This Row],[Código Proceso]],Tabla1[[#This Row],[Código Serie]],Tabla1[[#This Row],[Código subserie]])</f>
        <v>AM-32.1</v>
      </c>
      <c r="C126" s="299" t="s">
        <v>17</v>
      </c>
      <c r="D126" s="320" t="s">
        <v>390</v>
      </c>
      <c r="E126" s="309" t="s">
        <v>391</v>
      </c>
      <c r="F126" s="321">
        <v>1</v>
      </c>
      <c r="G126" s="131" t="s">
        <v>392</v>
      </c>
      <c r="H126" s="131" t="s">
        <v>393</v>
      </c>
      <c r="I126" s="367" t="s">
        <v>394</v>
      </c>
      <c r="J126" s="94" t="s">
        <v>23</v>
      </c>
      <c r="K126" s="307"/>
      <c r="L126" s="305"/>
      <c r="M126" s="412"/>
      <c r="N126" s="408"/>
    </row>
    <row r="127" spans="2:14" ht="27" customHeight="1" x14ac:dyDescent="0.25">
      <c r="B127" s="298" t="str">
        <f>CONCATENATE(Tabla1[[#This Row],[Código Proceso]],Tabla1[[#This Row],[Código Serie]],Tabla1[[#This Row],[Código subserie]])</f>
        <v>GM-32.1</v>
      </c>
      <c r="C127" s="299" t="s">
        <v>24</v>
      </c>
      <c r="D127" s="320" t="s">
        <v>390</v>
      </c>
      <c r="E127" s="301" t="s">
        <v>391</v>
      </c>
      <c r="F127" s="321">
        <v>1</v>
      </c>
      <c r="G127" s="131" t="s">
        <v>392</v>
      </c>
      <c r="H127" s="131" t="s">
        <v>393</v>
      </c>
      <c r="I127" s="367" t="s">
        <v>394</v>
      </c>
      <c r="J127" s="94" t="s">
        <v>23</v>
      </c>
      <c r="K127" s="307"/>
      <c r="L127" s="305"/>
      <c r="M127" s="412"/>
      <c r="N127" s="408"/>
    </row>
    <row r="128" spans="2:14" ht="27" customHeight="1" x14ac:dyDescent="0.25">
      <c r="B128" s="298" t="str">
        <f>CONCATENATE(Tabla1[[#This Row],[Código Proceso]],Tabla1[[#This Row],[Código Serie]],Tabla1[[#This Row],[Código subserie]])</f>
        <v>GC-32.1</v>
      </c>
      <c r="C128" s="299" t="s">
        <v>395</v>
      </c>
      <c r="D128" s="320" t="s">
        <v>390</v>
      </c>
      <c r="E128" s="310" t="s">
        <v>391</v>
      </c>
      <c r="F128" s="321">
        <v>1</v>
      </c>
      <c r="G128" s="131" t="s">
        <v>392</v>
      </c>
      <c r="H128" s="131" t="s">
        <v>393</v>
      </c>
      <c r="I128" s="367" t="s">
        <v>394</v>
      </c>
      <c r="J128" s="94" t="s">
        <v>23</v>
      </c>
      <c r="K128" s="307"/>
      <c r="L128" s="305"/>
      <c r="M128" s="412"/>
      <c r="N128" s="408"/>
    </row>
    <row r="129" spans="2:14" ht="27" customHeight="1" x14ac:dyDescent="0.25">
      <c r="B129" s="298" t="str">
        <f>CONCATENATE(Tabla1[[#This Row],[Código Proceso]],Tabla1[[#This Row],[Código Serie]],Tabla1[[#This Row],[Código subserie]])</f>
        <v>AF-32.1</v>
      </c>
      <c r="C129" s="299" t="s">
        <v>118</v>
      </c>
      <c r="D129" s="320" t="s">
        <v>390</v>
      </c>
      <c r="E129" s="310" t="s">
        <v>391</v>
      </c>
      <c r="F129" s="321">
        <v>1</v>
      </c>
      <c r="G129" s="131" t="s">
        <v>392</v>
      </c>
      <c r="H129" s="131" t="s">
        <v>393</v>
      </c>
      <c r="I129" s="367" t="s">
        <v>394</v>
      </c>
      <c r="J129" s="94" t="s">
        <v>23</v>
      </c>
      <c r="K129" s="307"/>
      <c r="L129" s="305"/>
      <c r="M129" s="412"/>
      <c r="N129" s="408"/>
    </row>
    <row r="130" spans="2:14" ht="27" customHeight="1" x14ac:dyDescent="0.25">
      <c r="B130" s="298" t="str">
        <f>CONCATENATE(Tabla1[[#This Row],[Código Proceso]],Tabla1[[#This Row],[Código Serie]],Tabla1[[#This Row],[Código subserie]])</f>
        <v>GS-32.1</v>
      </c>
      <c r="C130" s="299" t="s">
        <v>28</v>
      </c>
      <c r="D130" s="320" t="s">
        <v>390</v>
      </c>
      <c r="E130" s="309" t="s">
        <v>391</v>
      </c>
      <c r="F130" s="321">
        <v>1</v>
      </c>
      <c r="G130" s="131" t="s">
        <v>392</v>
      </c>
      <c r="H130" s="131" t="s">
        <v>393</v>
      </c>
      <c r="I130" s="367" t="s">
        <v>394</v>
      </c>
      <c r="J130" s="94" t="s">
        <v>23</v>
      </c>
      <c r="K130" s="307"/>
      <c r="L130" s="305"/>
      <c r="M130" s="412"/>
      <c r="N130" s="408"/>
    </row>
    <row r="131" spans="2:14" ht="27" customHeight="1" x14ac:dyDescent="0.25">
      <c r="B131" s="298" t="str">
        <f>CONCATENATE(Tabla1[[#This Row],[Código Proceso]],Tabla1[[#This Row],[Código Serie]],Tabla1[[#This Row],[Código subserie]])</f>
        <v>SS-32.1</v>
      </c>
      <c r="C131" s="299" t="s">
        <v>37</v>
      </c>
      <c r="D131" s="320" t="s">
        <v>390</v>
      </c>
      <c r="E131" s="301" t="s">
        <v>391</v>
      </c>
      <c r="F131" s="321">
        <v>1</v>
      </c>
      <c r="G131" s="325" t="s">
        <v>392</v>
      </c>
      <c r="H131" s="313" t="s">
        <v>393</v>
      </c>
      <c r="I131" s="365" t="s">
        <v>396</v>
      </c>
      <c r="J131" s="104" t="s">
        <v>23</v>
      </c>
      <c r="K131" s="307"/>
      <c r="L131" s="305"/>
      <c r="M131" s="412"/>
      <c r="N131" s="408"/>
    </row>
    <row r="132" spans="2:14" ht="27" customHeight="1" x14ac:dyDescent="0.25">
      <c r="B132" s="298" t="str">
        <f>CONCATENATE(Tabla1[[#This Row],[Código Proceso]],Tabla1[[#This Row],[Código Serie]],Tabla1[[#This Row],[Código subserie]])</f>
        <v>SF-32.1</v>
      </c>
      <c r="C132" s="299" t="s">
        <v>41</v>
      </c>
      <c r="D132" s="320" t="s">
        <v>390</v>
      </c>
      <c r="E132" s="309" t="s">
        <v>391</v>
      </c>
      <c r="F132" s="321">
        <v>1</v>
      </c>
      <c r="G132" s="251" t="s">
        <v>392</v>
      </c>
      <c r="H132" s="251" t="s">
        <v>393</v>
      </c>
      <c r="I132" s="367" t="s">
        <v>394</v>
      </c>
      <c r="J132" s="94" t="s">
        <v>23</v>
      </c>
      <c r="K132" s="307"/>
      <c r="L132" s="305"/>
      <c r="M132" s="412"/>
      <c r="N132" s="408"/>
    </row>
    <row r="133" spans="2:14" ht="42.75" customHeight="1" x14ac:dyDescent="0.25">
      <c r="B133" s="298" t="str">
        <f>CONCATENATE(Tabla1[[#This Row],[Código Proceso]],Tabla1[[#This Row],[Código Serie]],Tabla1[[#This Row],[Código subserie]])</f>
        <v>SE-32.2</v>
      </c>
      <c r="C133" s="299" t="s">
        <v>45</v>
      </c>
      <c r="D133" s="320" t="s">
        <v>390</v>
      </c>
      <c r="E133" s="301" t="s">
        <v>391</v>
      </c>
      <c r="F133" s="321">
        <v>2</v>
      </c>
      <c r="G133" s="251" t="s">
        <v>397</v>
      </c>
      <c r="H133" s="251" t="s">
        <v>398</v>
      </c>
      <c r="I133" s="367" t="s">
        <v>399</v>
      </c>
      <c r="J133" s="94" t="s">
        <v>23</v>
      </c>
      <c r="K133" s="307"/>
      <c r="L133" s="305"/>
      <c r="M133" s="412"/>
      <c r="N133" s="408"/>
    </row>
    <row r="134" spans="2:14" ht="70.5" customHeight="1" x14ac:dyDescent="0.25">
      <c r="B134" s="298" t="str">
        <f>CONCATENATE(Tabla1[[#This Row],[Código Proceso]],Tabla1[[#This Row],[Código Serie]],Tabla1[[#This Row],[Código subserie]])</f>
        <v>SE-32.3</v>
      </c>
      <c r="C134" s="299" t="s">
        <v>45</v>
      </c>
      <c r="D134" s="320" t="s">
        <v>390</v>
      </c>
      <c r="E134" s="322" t="s">
        <v>391</v>
      </c>
      <c r="F134" s="321">
        <v>3</v>
      </c>
      <c r="G134" s="251" t="s">
        <v>400</v>
      </c>
      <c r="H134" s="251" t="s">
        <v>401</v>
      </c>
      <c r="I134" s="367" t="s">
        <v>402</v>
      </c>
      <c r="J134" s="94" t="s">
        <v>23</v>
      </c>
      <c r="K134" s="307"/>
      <c r="L134" s="305"/>
      <c r="M134" s="412"/>
      <c r="N134" s="408"/>
    </row>
    <row r="135" spans="2:14" ht="27" customHeight="1" x14ac:dyDescent="0.25">
      <c r="B135" s="298" t="str">
        <f>CONCATENATE(Tabla1[[#This Row],[Código Proceso]],Tabla1[[#This Row],[Código Serie]],Tabla1[[#This Row],[Código subserie]])</f>
        <v>ST-32.1</v>
      </c>
      <c r="C135" s="299" t="s">
        <v>61</v>
      </c>
      <c r="D135" s="320" t="s">
        <v>390</v>
      </c>
      <c r="E135" s="322" t="s">
        <v>391</v>
      </c>
      <c r="F135" s="321">
        <v>1</v>
      </c>
      <c r="G135" s="251" t="s">
        <v>392</v>
      </c>
      <c r="H135" s="251" t="s">
        <v>393</v>
      </c>
      <c r="I135" s="367" t="s">
        <v>394</v>
      </c>
      <c r="J135" s="94" t="s">
        <v>23</v>
      </c>
      <c r="K135" s="307"/>
      <c r="L135" s="305"/>
      <c r="M135" s="412"/>
      <c r="N135" s="408"/>
    </row>
    <row r="136" spans="2:14" ht="27" customHeight="1" x14ac:dyDescent="0.25">
      <c r="B136" s="298" t="str">
        <f>CONCATENATE(Tabla1[[#This Row],[Código Proceso]],Tabla1[[#This Row],[Código Serie]],Tabla1[[#This Row],[Código subserie]])</f>
        <v>SA-32.1</v>
      </c>
      <c r="C136" s="299" t="s">
        <v>68</v>
      </c>
      <c r="D136" s="320" t="s">
        <v>390</v>
      </c>
      <c r="E136" s="309" t="s">
        <v>391</v>
      </c>
      <c r="F136" s="321">
        <v>1</v>
      </c>
      <c r="G136" s="96" t="s">
        <v>392</v>
      </c>
      <c r="H136" s="96" t="s">
        <v>393</v>
      </c>
      <c r="I136" s="367" t="s">
        <v>394</v>
      </c>
      <c r="J136" s="94" t="s">
        <v>23</v>
      </c>
      <c r="K136" s="307"/>
      <c r="L136" s="305"/>
      <c r="M136" s="412"/>
      <c r="N136" s="408"/>
    </row>
    <row r="137" spans="2:14" ht="27" customHeight="1" x14ac:dyDescent="0.25">
      <c r="B137" s="298" t="str">
        <f>CONCATENATE(Tabla1[[#This Row],[Código Proceso]],Tabla1[[#This Row],[Código Serie]],Tabla1[[#This Row],[Código subserie]])</f>
        <v>SV-32.1</v>
      </c>
      <c r="C137" s="299" t="s">
        <v>403</v>
      </c>
      <c r="D137" s="320" t="s">
        <v>390</v>
      </c>
      <c r="E137" s="310" t="s">
        <v>391</v>
      </c>
      <c r="F137" s="321">
        <v>1</v>
      </c>
      <c r="G137" s="96" t="s">
        <v>392</v>
      </c>
      <c r="H137" s="96" t="s">
        <v>393</v>
      </c>
      <c r="I137" s="367" t="s">
        <v>404</v>
      </c>
      <c r="J137" s="94" t="s">
        <v>23</v>
      </c>
      <c r="K137" s="307"/>
      <c r="L137" s="305"/>
      <c r="M137" s="412"/>
      <c r="N137" s="408"/>
    </row>
    <row r="138" spans="2:14" ht="27" customHeight="1" x14ac:dyDescent="0.25">
      <c r="B138" s="298" t="str">
        <f>CONCATENATE(Tabla1[[#This Row],[Código Proceso]],Tabla1[[#This Row],[Código Serie]],Tabla1[[#This Row],[Código subserie]])</f>
        <v>AE-32.1</v>
      </c>
      <c r="C138" s="299" t="s">
        <v>305</v>
      </c>
      <c r="D138" s="320" t="s">
        <v>390</v>
      </c>
      <c r="E138" s="310" t="s">
        <v>391</v>
      </c>
      <c r="F138" s="321">
        <v>1</v>
      </c>
      <c r="G138" s="96" t="s">
        <v>392</v>
      </c>
      <c r="H138" s="96" t="s">
        <v>393</v>
      </c>
      <c r="I138" s="367" t="s">
        <v>394</v>
      </c>
      <c r="J138" s="94" t="s">
        <v>23</v>
      </c>
      <c r="K138" s="307"/>
      <c r="L138" s="305"/>
      <c r="M138" s="412"/>
      <c r="N138" s="408"/>
    </row>
    <row r="139" spans="2:14" ht="27" customHeight="1" x14ac:dyDescent="0.25">
      <c r="B139" s="298" t="str">
        <f>CONCATENATE(Tabla1[[#This Row],[Código Proceso]],Tabla1[[#This Row],[Código Serie]],Tabla1[[#This Row],[Código subserie]])</f>
        <v>GH-32.1</v>
      </c>
      <c r="C139" s="299" t="s">
        <v>75</v>
      </c>
      <c r="D139" s="320" t="s">
        <v>390</v>
      </c>
      <c r="E139" s="301" t="s">
        <v>391</v>
      </c>
      <c r="F139" s="321">
        <v>1</v>
      </c>
      <c r="G139" s="96" t="s">
        <v>392</v>
      </c>
      <c r="H139" s="96" t="s">
        <v>393</v>
      </c>
      <c r="I139" s="367" t="s">
        <v>394</v>
      </c>
      <c r="J139" s="94"/>
      <c r="K139" s="307"/>
      <c r="L139" s="305"/>
      <c r="M139" s="412"/>
      <c r="N139" s="408"/>
    </row>
    <row r="140" spans="2:14" ht="40.5" customHeight="1" x14ac:dyDescent="0.25">
      <c r="B140" s="298" t="str">
        <f>CONCATENATE(Tabla1[[#This Row],[Código Proceso]],Tabla1[[#This Row],[Código Serie]],Tabla1[[#This Row],[Código subserie]])</f>
        <v>GO-32.1</v>
      </c>
      <c r="C140" s="299" t="s">
        <v>79</v>
      </c>
      <c r="D140" s="320" t="s">
        <v>390</v>
      </c>
      <c r="E140" s="311" t="s">
        <v>391</v>
      </c>
      <c r="F140" s="321">
        <v>1</v>
      </c>
      <c r="G140" s="325" t="s">
        <v>392</v>
      </c>
      <c r="H140" s="313" t="s">
        <v>393</v>
      </c>
      <c r="I140" s="367" t="s">
        <v>405</v>
      </c>
      <c r="J140" s="94" t="s">
        <v>23</v>
      </c>
      <c r="K140" s="307"/>
      <c r="L140" s="305"/>
      <c r="M140" s="412"/>
      <c r="N140" s="408"/>
    </row>
    <row r="141" spans="2:14" ht="27" customHeight="1" x14ac:dyDescent="0.25">
      <c r="B141" s="298" t="str">
        <f>CONCATENATE(Tabla1[[#This Row],[Código Proceso]],Tabla1[[#This Row],[Código Serie]],Tabla1[[#This Row],[Código subserie]])</f>
        <v>GF-32.1</v>
      </c>
      <c r="C141" s="299" t="s">
        <v>99</v>
      </c>
      <c r="D141" s="320" t="s">
        <v>390</v>
      </c>
      <c r="E141" s="310" t="s">
        <v>391</v>
      </c>
      <c r="F141" s="321">
        <v>1</v>
      </c>
      <c r="G141" s="96" t="s">
        <v>392</v>
      </c>
      <c r="H141" s="96" t="s">
        <v>393</v>
      </c>
      <c r="I141" s="367" t="s">
        <v>394</v>
      </c>
      <c r="J141" s="94" t="s">
        <v>23</v>
      </c>
      <c r="K141" s="307"/>
      <c r="L141" s="305"/>
      <c r="M141" s="412"/>
      <c r="N141" s="408"/>
    </row>
    <row r="142" spans="2:14" ht="27" customHeight="1" x14ac:dyDescent="0.25">
      <c r="B142" s="298" t="str">
        <f>CONCATENATE(Tabla1[[#This Row],[Código Proceso]],Tabla1[[#This Row],[Código Serie]],Tabla1[[#This Row],[Código subserie]])</f>
        <v>GA-32.1</v>
      </c>
      <c r="C142" s="299" t="s">
        <v>95</v>
      </c>
      <c r="D142" s="320" t="s">
        <v>390</v>
      </c>
      <c r="E142" s="311" t="s">
        <v>391</v>
      </c>
      <c r="F142" s="320" t="s">
        <v>203</v>
      </c>
      <c r="G142" s="96" t="s">
        <v>392</v>
      </c>
      <c r="H142" s="96" t="s">
        <v>393</v>
      </c>
      <c r="I142" s="368" t="s">
        <v>406</v>
      </c>
      <c r="J142" s="303" t="s">
        <v>23</v>
      </c>
      <c r="K142" s="307"/>
      <c r="L142" s="305"/>
      <c r="M142" s="412"/>
      <c r="N142" s="408"/>
    </row>
    <row r="143" spans="2:14" ht="27" customHeight="1" x14ac:dyDescent="0.25">
      <c r="B143" s="298" t="str">
        <f>CONCATENATE(Tabla1[[#This Row],[Código Proceso]],Tabla1[[#This Row],[Código Serie]],Tabla1[[#This Row],[Código subserie]])</f>
        <v>CR-32.1</v>
      </c>
      <c r="C143" s="299" t="s">
        <v>314</v>
      </c>
      <c r="D143" s="320" t="s">
        <v>390</v>
      </c>
      <c r="E143" s="309" t="s">
        <v>391</v>
      </c>
      <c r="F143" s="320" t="s">
        <v>203</v>
      </c>
      <c r="G143" s="325" t="s">
        <v>407</v>
      </c>
      <c r="H143" s="325" t="s">
        <v>393</v>
      </c>
      <c r="I143" s="375" t="s">
        <v>408</v>
      </c>
      <c r="J143" s="326" t="s">
        <v>23</v>
      </c>
      <c r="K143" s="307"/>
      <c r="L143" s="305"/>
      <c r="M143" s="412"/>
      <c r="N143" s="408"/>
    </row>
    <row r="144" spans="2:14" ht="27" customHeight="1" x14ac:dyDescent="0.25">
      <c r="B144" s="298" t="str">
        <f>CONCATENATE(Tabla1[[#This Row],[Código Proceso]],Tabla1[[#This Row],[Código Serie]],Tabla1[[#This Row],[Código subserie]])</f>
        <v>CO-32.1</v>
      </c>
      <c r="C144" s="299" t="s">
        <v>225</v>
      </c>
      <c r="D144" s="320" t="s">
        <v>390</v>
      </c>
      <c r="E144" s="310" t="s">
        <v>409</v>
      </c>
      <c r="F144" s="320" t="s">
        <v>203</v>
      </c>
      <c r="G144" s="96" t="s">
        <v>392</v>
      </c>
      <c r="H144" s="96" t="s">
        <v>393</v>
      </c>
      <c r="I144" s="368" t="s">
        <v>394</v>
      </c>
      <c r="J144" s="303" t="s">
        <v>23</v>
      </c>
      <c r="K144" s="307"/>
      <c r="L144" s="305"/>
      <c r="M144" s="412"/>
      <c r="N144" s="408"/>
    </row>
    <row r="145" spans="2:14" ht="27" customHeight="1" x14ac:dyDescent="0.25">
      <c r="B145" s="298" t="str">
        <f>CONCATENATE(Tabla1[[#This Row],[Código Proceso]],Tabla1[[#This Row],[Código Serie]],Tabla1[[#This Row],[Código subserie]])</f>
        <v>GL-32.1</v>
      </c>
      <c r="C145" s="299" t="s">
        <v>86</v>
      </c>
      <c r="D145" s="320" t="s">
        <v>390</v>
      </c>
      <c r="E145" s="301" t="s">
        <v>391</v>
      </c>
      <c r="F145" s="321">
        <v>1</v>
      </c>
      <c r="G145" s="96" t="s">
        <v>392</v>
      </c>
      <c r="H145" s="96" t="s">
        <v>393</v>
      </c>
      <c r="I145" s="368" t="s">
        <v>394</v>
      </c>
      <c r="J145" s="303" t="s">
        <v>23</v>
      </c>
      <c r="K145" s="316"/>
      <c r="L145" s="317"/>
      <c r="M145" s="412"/>
      <c r="N145" s="408"/>
    </row>
    <row r="146" spans="2:14" ht="102" customHeight="1" x14ac:dyDescent="0.25">
      <c r="B146" s="298" t="str">
        <f>CONCATENATE(Tabla1[[#This Row],[Código Proceso]],Tabla1[[#This Row],[Código Serie]],Tabla1[[#This Row],[Código subserie]])</f>
        <v>AM-32.4</v>
      </c>
      <c r="C146" s="299" t="s">
        <v>17</v>
      </c>
      <c r="D146" s="320" t="s">
        <v>390</v>
      </c>
      <c r="E146" s="309" t="s">
        <v>391</v>
      </c>
      <c r="F146" s="321">
        <v>4</v>
      </c>
      <c r="G146" s="251" t="s">
        <v>410</v>
      </c>
      <c r="H146" s="251" t="s">
        <v>411</v>
      </c>
      <c r="I146" s="365" t="s">
        <v>412</v>
      </c>
      <c r="J146" s="104" t="s">
        <v>23</v>
      </c>
      <c r="K146" s="307"/>
      <c r="L146" s="305"/>
      <c r="M146" s="412"/>
      <c r="N146" s="408"/>
    </row>
    <row r="147" spans="2:14" ht="103.5" customHeight="1" x14ac:dyDescent="0.25">
      <c r="B147" s="298" t="str">
        <f>CONCATENATE(Tabla1[[#This Row],[Código Proceso]],Tabla1[[#This Row],[Código Serie]],Tabla1[[#This Row],[Código subserie]])</f>
        <v>AM-32.5</v>
      </c>
      <c r="C147" s="299" t="s">
        <v>17</v>
      </c>
      <c r="D147" s="320" t="s">
        <v>390</v>
      </c>
      <c r="E147" s="309" t="s">
        <v>391</v>
      </c>
      <c r="F147" s="321">
        <v>5</v>
      </c>
      <c r="G147" s="96" t="s">
        <v>413</v>
      </c>
      <c r="H147" s="96" t="s">
        <v>414</v>
      </c>
      <c r="I147" s="365" t="s">
        <v>415</v>
      </c>
      <c r="J147" s="104" t="s">
        <v>23</v>
      </c>
      <c r="K147" s="307"/>
      <c r="L147" s="305"/>
      <c r="M147" s="412"/>
      <c r="N147" s="408"/>
    </row>
    <row r="148" spans="2:14" ht="42" customHeight="1" x14ac:dyDescent="0.25">
      <c r="B148" s="298" t="str">
        <f>CONCATENATE(Tabla1[[#This Row],[Código Proceso]],Tabla1[[#This Row],[Código Serie]],Tabla1[[#This Row],[Código subserie]])</f>
        <v>AM-32.6</v>
      </c>
      <c r="C148" s="299" t="s">
        <v>17</v>
      </c>
      <c r="D148" s="320" t="s">
        <v>390</v>
      </c>
      <c r="E148" s="308" t="s">
        <v>391</v>
      </c>
      <c r="F148" s="321">
        <v>6</v>
      </c>
      <c r="G148" s="131" t="s">
        <v>416</v>
      </c>
      <c r="H148" s="131" t="s">
        <v>417</v>
      </c>
      <c r="I148" s="365" t="s">
        <v>418</v>
      </c>
      <c r="J148" s="104" t="s">
        <v>23</v>
      </c>
      <c r="K148" s="307"/>
      <c r="L148" s="305"/>
      <c r="M148" s="412"/>
      <c r="N148" s="408"/>
    </row>
    <row r="149" spans="2:14" ht="56.25" x14ac:dyDescent="0.25">
      <c r="B149" s="298" t="str">
        <f>CONCATENATE(Tabla1[[#This Row],[Código Proceso]],Tabla1[[#This Row],[Código Serie]],Tabla1[[#This Row],[Código subserie]])</f>
        <v>AM-32.7</v>
      </c>
      <c r="C149" s="299" t="s">
        <v>17</v>
      </c>
      <c r="D149" s="320" t="s">
        <v>390</v>
      </c>
      <c r="E149" s="370" t="s">
        <v>391</v>
      </c>
      <c r="F149" s="321">
        <v>7</v>
      </c>
      <c r="G149" s="131" t="s">
        <v>419</v>
      </c>
      <c r="H149" s="131" t="s">
        <v>420</v>
      </c>
      <c r="I149" s="94" t="s">
        <v>421</v>
      </c>
      <c r="J149" s="104"/>
      <c r="K149" s="316"/>
      <c r="L149" s="317"/>
      <c r="M149" s="413"/>
      <c r="N149" s="408">
        <v>43256</v>
      </c>
    </row>
    <row r="150" spans="2:14" ht="66.75" customHeight="1" x14ac:dyDescent="0.25">
      <c r="B150" s="298" t="str">
        <f>CONCATENATE(Tabla1[[#This Row],[Código Proceso]],Tabla1[[#This Row],[Código Serie]],Tabla1[[#This Row],[Código subserie]])</f>
        <v>GM-32.8</v>
      </c>
      <c r="C150" s="299" t="s">
        <v>24</v>
      </c>
      <c r="D150" s="320" t="s">
        <v>390</v>
      </c>
      <c r="E150" s="301" t="s">
        <v>391</v>
      </c>
      <c r="F150" s="321">
        <v>8</v>
      </c>
      <c r="G150" s="131" t="s">
        <v>422</v>
      </c>
      <c r="H150" s="131" t="s">
        <v>423</v>
      </c>
      <c r="I150" s="365" t="s">
        <v>424</v>
      </c>
      <c r="J150" s="104"/>
      <c r="K150" s="307"/>
      <c r="L150" s="305"/>
      <c r="M150" s="412"/>
      <c r="N150" s="408"/>
    </row>
    <row r="151" spans="2:14" ht="33.75" x14ac:dyDescent="0.25">
      <c r="B151" s="298" t="str">
        <f>CONCATENATE(Tabla1[[#This Row],[Código Proceso]],Tabla1[[#This Row],[Código Serie]],Tabla1[[#This Row],[Código subserie]])</f>
        <v>GS-32.9</v>
      </c>
      <c r="C151" s="299" t="s">
        <v>28</v>
      </c>
      <c r="D151" s="320" t="s">
        <v>390</v>
      </c>
      <c r="E151" s="309" t="s">
        <v>391</v>
      </c>
      <c r="F151" s="321">
        <v>9</v>
      </c>
      <c r="G151" s="131" t="s">
        <v>425</v>
      </c>
      <c r="H151" s="131" t="s">
        <v>426</v>
      </c>
      <c r="I151" s="365" t="s">
        <v>427</v>
      </c>
      <c r="J151" s="104"/>
      <c r="K151" s="307"/>
      <c r="L151" s="305"/>
      <c r="M151" s="412"/>
      <c r="N151" s="408"/>
    </row>
    <row r="152" spans="2:14" ht="29.25" customHeight="1" x14ac:dyDescent="0.25">
      <c r="B152" s="298" t="str">
        <f>CONCATENATE(Tabla1[[#This Row],[Código Proceso]],Tabla1[[#This Row],[Código Serie]],Tabla1[[#This Row],[Código subserie]])</f>
        <v>SS-32.10</v>
      </c>
      <c r="C152" s="299" t="s">
        <v>37</v>
      </c>
      <c r="D152" s="320" t="s">
        <v>390</v>
      </c>
      <c r="E152" s="322" t="s">
        <v>391</v>
      </c>
      <c r="F152" s="321">
        <v>10</v>
      </c>
      <c r="G152" s="251" t="s">
        <v>428</v>
      </c>
      <c r="H152" s="251" t="s">
        <v>429</v>
      </c>
      <c r="I152" s="373" t="s">
        <v>430</v>
      </c>
      <c r="J152" s="243"/>
      <c r="K152" s="307"/>
      <c r="L152" s="305"/>
      <c r="M152" s="412"/>
      <c r="N152" s="408"/>
    </row>
    <row r="153" spans="2:14" ht="33.75" x14ac:dyDescent="0.25">
      <c r="B153" s="298" t="str">
        <f>CONCATENATE(Tabla1[[#This Row],[Código Proceso]],Tabla1[[#This Row],[Código Serie]],Tabla1[[#This Row],[Código subserie]])</f>
        <v>GH-32.11</v>
      </c>
      <c r="C153" s="299" t="s">
        <v>75</v>
      </c>
      <c r="D153" s="320" t="s">
        <v>390</v>
      </c>
      <c r="E153" s="301" t="s">
        <v>391</v>
      </c>
      <c r="F153" s="321">
        <v>11</v>
      </c>
      <c r="G153" s="96" t="s">
        <v>431</v>
      </c>
      <c r="H153" s="96" t="s">
        <v>429</v>
      </c>
      <c r="I153" s="367" t="s">
        <v>432</v>
      </c>
      <c r="J153" s="94"/>
      <c r="K153" s="307"/>
      <c r="L153" s="305"/>
      <c r="M153" s="412"/>
      <c r="N153" s="408"/>
    </row>
    <row r="154" spans="2:14" ht="39" customHeight="1" x14ac:dyDescent="0.25">
      <c r="B154" s="298" t="str">
        <f>CONCATENATE(Tabla1[[#This Row],[Código Proceso]],Tabla1[[#This Row],[Código Serie]],Tabla1[[#This Row],[Código subserie]])</f>
        <v>GO-32.12</v>
      </c>
      <c r="C154" s="299" t="s">
        <v>79</v>
      </c>
      <c r="D154" s="320" t="s">
        <v>390</v>
      </c>
      <c r="E154" s="322" t="s">
        <v>391</v>
      </c>
      <c r="F154" s="321">
        <v>12</v>
      </c>
      <c r="G154" s="251" t="s">
        <v>433</v>
      </c>
      <c r="H154" s="251" t="s">
        <v>429</v>
      </c>
      <c r="I154" s="365" t="s">
        <v>434</v>
      </c>
      <c r="J154" s="94"/>
      <c r="K154" s="307"/>
      <c r="L154" s="305"/>
      <c r="M154" s="412"/>
      <c r="N154" s="408"/>
    </row>
    <row r="155" spans="2:14" ht="30" customHeight="1" x14ac:dyDescent="0.25">
      <c r="B155" s="298" t="str">
        <f>CONCATENATE(Tabla1[[#This Row],[Código Proceso]],Tabla1[[#This Row],[Código Serie]],Tabla1[[#This Row],[Código subserie]])</f>
        <v>GL-32.13</v>
      </c>
      <c r="C155" s="299" t="s">
        <v>86</v>
      </c>
      <c r="D155" s="320" t="s">
        <v>390</v>
      </c>
      <c r="E155" s="301" t="s">
        <v>391</v>
      </c>
      <c r="F155" s="321">
        <v>13</v>
      </c>
      <c r="G155" s="313" t="s">
        <v>435</v>
      </c>
      <c r="H155" s="313" t="s">
        <v>436</v>
      </c>
      <c r="I155" s="376" t="s">
        <v>437</v>
      </c>
      <c r="J155" s="327"/>
      <c r="K155" s="316"/>
      <c r="L155" s="317"/>
      <c r="M155" s="412"/>
      <c r="N155" s="408"/>
    </row>
    <row r="156" spans="2:14" ht="35.25" customHeight="1" x14ac:dyDescent="0.25">
      <c r="B156" s="298" t="str">
        <f>CONCATENATE(Tabla1[[#This Row],[Código Proceso]],Tabla1[[#This Row],[Código Serie]],Tabla1[[#This Row],[Código subserie]])</f>
        <v>GL-32.14</v>
      </c>
      <c r="C156" s="299" t="s">
        <v>86</v>
      </c>
      <c r="D156" s="320" t="s">
        <v>390</v>
      </c>
      <c r="E156" s="301" t="s">
        <v>391</v>
      </c>
      <c r="F156" s="321">
        <v>14</v>
      </c>
      <c r="G156" s="313" t="s">
        <v>438</v>
      </c>
      <c r="H156" s="313" t="s">
        <v>436</v>
      </c>
      <c r="I156" s="376" t="s">
        <v>439</v>
      </c>
      <c r="J156" s="327"/>
      <c r="K156" s="316"/>
      <c r="L156" s="317"/>
      <c r="M156" s="412"/>
      <c r="N156" s="408"/>
    </row>
    <row r="157" spans="2:14" ht="44.25" customHeight="1" x14ac:dyDescent="0.25">
      <c r="B157" s="298" t="str">
        <f>CONCATENATE(Tabla1[[#This Row],[Código Proceso]],Tabla1[[#This Row],[Código Serie]],Tabla1[[#This Row],[Código subserie]])</f>
        <v>GL-32.15</v>
      </c>
      <c r="C157" s="299" t="s">
        <v>86</v>
      </c>
      <c r="D157" s="320" t="s">
        <v>390</v>
      </c>
      <c r="E157" s="301" t="s">
        <v>391</v>
      </c>
      <c r="F157" s="321">
        <v>15</v>
      </c>
      <c r="G157" s="313" t="s">
        <v>440</v>
      </c>
      <c r="H157" s="313" t="s">
        <v>436</v>
      </c>
      <c r="I157" s="375" t="s">
        <v>441</v>
      </c>
      <c r="J157" s="326"/>
      <c r="K157" s="316"/>
      <c r="L157" s="317"/>
      <c r="M157" s="412"/>
      <c r="N157" s="408"/>
    </row>
    <row r="158" spans="2:14" ht="24" customHeight="1" x14ac:dyDescent="0.25">
      <c r="B158" s="298" t="str">
        <f>CONCATENATE(Tabla1[[#This Row],[Código Proceso]],Tabla1[[#This Row],[Código Serie]],Tabla1[[#This Row],[Código subserie]])</f>
        <v>SF-32.16</v>
      </c>
      <c r="C158" s="299" t="s">
        <v>41</v>
      </c>
      <c r="D158" s="320" t="s">
        <v>390</v>
      </c>
      <c r="E158" s="309" t="s">
        <v>391</v>
      </c>
      <c r="F158" s="321">
        <v>16</v>
      </c>
      <c r="G158" s="313" t="s">
        <v>442</v>
      </c>
      <c r="H158" s="313" t="s">
        <v>443</v>
      </c>
      <c r="I158" s="365" t="s">
        <v>444</v>
      </c>
      <c r="J158" s="104"/>
      <c r="K158" s="307"/>
      <c r="L158" s="305"/>
      <c r="M158" s="412"/>
      <c r="N158" s="408"/>
    </row>
    <row r="159" spans="2:14" ht="24" customHeight="1" x14ac:dyDescent="0.25">
      <c r="B159" s="298" t="str">
        <f>CONCATENATE(Tabla1[[#This Row],[Código Proceso]],Tabla1[[#This Row],[Código Serie]],Tabla1[[#This Row],[Código subserie]])</f>
        <v>SF-32.17</v>
      </c>
      <c r="C159" s="299" t="s">
        <v>41</v>
      </c>
      <c r="D159" s="320" t="s">
        <v>390</v>
      </c>
      <c r="E159" s="309" t="s">
        <v>391</v>
      </c>
      <c r="F159" s="321">
        <v>17</v>
      </c>
      <c r="G159" s="251" t="s">
        <v>445</v>
      </c>
      <c r="H159" s="251" t="s">
        <v>446</v>
      </c>
      <c r="I159" s="365" t="s">
        <v>447</v>
      </c>
      <c r="J159" s="104"/>
      <c r="K159" s="307"/>
      <c r="L159" s="305"/>
      <c r="M159" s="412"/>
      <c r="N159" s="408"/>
    </row>
    <row r="160" spans="2:14" ht="75" customHeight="1" x14ac:dyDescent="0.25">
      <c r="B160" s="298" t="str">
        <f>CONCATENATE(Tabla1[[#This Row],[Código Proceso]],Tabla1[[#This Row],[Código Serie]],Tabla1[[#This Row],[Código subserie]])</f>
        <v>SE-32.18</v>
      </c>
      <c r="C160" s="299" t="s">
        <v>45</v>
      </c>
      <c r="D160" s="320" t="s">
        <v>390</v>
      </c>
      <c r="E160" s="301" t="s">
        <v>391</v>
      </c>
      <c r="F160" s="321">
        <v>18</v>
      </c>
      <c r="G160" s="251" t="s">
        <v>448</v>
      </c>
      <c r="H160" s="251" t="s">
        <v>449</v>
      </c>
      <c r="I160" s="366" t="s">
        <v>450</v>
      </c>
      <c r="J160" s="323"/>
      <c r="K160" s="307"/>
      <c r="L160" s="305"/>
      <c r="M160" s="412"/>
      <c r="N160" s="408"/>
    </row>
    <row r="161" spans="2:14" ht="45.75" customHeight="1" x14ac:dyDescent="0.25">
      <c r="B161" s="298" t="str">
        <f>CONCATENATE(Tabla1[[#This Row],[Código Proceso]],Tabla1[[#This Row],[Código Serie]],Tabla1[[#This Row],[Código subserie]])</f>
        <v>ST-32.19</v>
      </c>
      <c r="C161" s="299" t="s">
        <v>61</v>
      </c>
      <c r="D161" s="320" t="s">
        <v>390</v>
      </c>
      <c r="E161" s="322" t="s">
        <v>391</v>
      </c>
      <c r="F161" s="321">
        <v>19</v>
      </c>
      <c r="G161" s="251" t="s">
        <v>451</v>
      </c>
      <c r="H161" s="251" t="s">
        <v>452</v>
      </c>
      <c r="I161" s="373" t="s">
        <v>453</v>
      </c>
      <c r="J161" s="243"/>
      <c r="K161" s="307"/>
      <c r="L161" s="305"/>
      <c r="M161" s="412"/>
      <c r="N161" s="408"/>
    </row>
    <row r="162" spans="2:14" ht="32.25" customHeight="1" x14ac:dyDescent="0.25">
      <c r="B162" s="298" t="str">
        <f>CONCATENATE(Tabla1[[#This Row],[Código Proceso]],Tabla1[[#This Row],[Código Serie]],Tabla1[[#This Row],[Código subserie]])</f>
        <v>ST-32.20</v>
      </c>
      <c r="C162" s="299" t="s">
        <v>61</v>
      </c>
      <c r="D162" s="320" t="s">
        <v>390</v>
      </c>
      <c r="E162" s="322" t="s">
        <v>391</v>
      </c>
      <c r="F162" s="321">
        <v>20</v>
      </c>
      <c r="G162" s="251" t="s">
        <v>454</v>
      </c>
      <c r="H162" s="251" t="s">
        <v>455</v>
      </c>
      <c r="I162" s="365" t="s">
        <v>456</v>
      </c>
      <c r="J162" s="104"/>
      <c r="K162" s="307"/>
      <c r="L162" s="305"/>
      <c r="M162" s="412"/>
      <c r="N162" s="408"/>
    </row>
    <row r="163" spans="2:14" ht="43.5" customHeight="1" x14ac:dyDescent="0.25">
      <c r="B163" s="298" t="str">
        <f>CONCATENATE(Tabla1[[#This Row],[Código Proceso]],Tabla1[[#This Row],[Código Serie]],Tabla1[[#This Row],[Código subserie]])</f>
        <v>ST-32.21</v>
      </c>
      <c r="C163" s="299" t="s">
        <v>61</v>
      </c>
      <c r="D163" s="320" t="s">
        <v>390</v>
      </c>
      <c r="E163" s="322" t="s">
        <v>391</v>
      </c>
      <c r="F163" s="321">
        <v>21</v>
      </c>
      <c r="G163" s="251" t="s">
        <v>457</v>
      </c>
      <c r="H163" s="251" t="s">
        <v>458</v>
      </c>
      <c r="I163" s="365" t="s">
        <v>459</v>
      </c>
      <c r="J163" s="104"/>
      <c r="K163" s="307"/>
      <c r="L163" s="305"/>
      <c r="M163" s="412"/>
      <c r="N163" s="408"/>
    </row>
    <row r="164" spans="2:14" ht="39.75" customHeight="1" x14ac:dyDescent="0.25">
      <c r="B164" s="298" t="str">
        <f>CONCATENATE(Tabla1[[#This Row],[Código Proceso]],Tabla1[[#This Row],[Código Serie]],Tabla1[[#This Row],[Código subserie]])</f>
        <v>ST-32.22</v>
      </c>
      <c r="C164" s="299" t="s">
        <v>61</v>
      </c>
      <c r="D164" s="320" t="s">
        <v>390</v>
      </c>
      <c r="E164" s="301" t="s">
        <v>391</v>
      </c>
      <c r="F164" s="321">
        <v>22</v>
      </c>
      <c r="G164" s="251" t="s">
        <v>460</v>
      </c>
      <c r="H164" s="251" t="s">
        <v>461</v>
      </c>
      <c r="I164" s="365" t="s">
        <v>462</v>
      </c>
      <c r="J164" s="104"/>
      <c r="K164" s="307"/>
      <c r="L164" s="305"/>
      <c r="M164" s="412"/>
      <c r="N164" s="408"/>
    </row>
    <row r="165" spans="2:14" ht="30" customHeight="1" x14ac:dyDescent="0.25">
      <c r="B165" s="298" t="str">
        <f>CONCATENATE(Tabla1[[#This Row],[Código Proceso]],Tabla1[[#This Row],[Código Serie]],Tabla1[[#This Row],[Código subserie]])</f>
        <v>ST-32.23</v>
      </c>
      <c r="C165" s="299" t="s">
        <v>61</v>
      </c>
      <c r="D165" s="320" t="s">
        <v>390</v>
      </c>
      <c r="E165" s="322" t="s">
        <v>391</v>
      </c>
      <c r="F165" s="321">
        <v>23</v>
      </c>
      <c r="G165" s="251" t="s">
        <v>463</v>
      </c>
      <c r="H165" s="251" t="s">
        <v>464</v>
      </c>
      <c r="I165" s="365" t="s">
        <v>465</v>
      </c>
      <c r="J165" s="104"/>
      <c r="K165" s="307"/>
      <c r="L165" s="305"/>
      <c r="M165" s="412"/>
      <c r="N165" s="408"/>
    </row>
    <row r="166" spans="2:14" ht="61.5" customHeight="1" x14ac:dyDescent="0.25">
      <c r="B166" s="298" t="str">
        <f>CONCATENATE(Tabla1[[#This Row],[Código Proceso]],Tabla1[[#This Row],[Código Serie]],Tabla1[[#This Row],[Código subserie]])</f>
        <v>SA-32.24</v>
      </c>
      <c r="C166" s="299" t="s">
        <v>68</v>
      </c>
      <c r="D166" s="320" t="s">
        <v>390</v>
      </c>
      <c r="E166" s="308" t="s">
        <v>391</v>
      </c>
      <c r="F166" s="321">
        <v>24</v>
      </c>
      <c r="G166" s="131" t="s">
        <v>466</v>
      </c>
      <c r="H166" s="131" t="s">
        <v>467</v>
      </c>
      <c r="I166" s="367" t="s">
        <v>468</v>
      </c>
      <c r="J166" s="94"/>
      <c r="K166" s="307"/>
      <c r="L166" s="305"/>
      <c r="M166" s="412"/>
      <c r="N166" s="408"/>
    </row>
    <row r="167" spans="2:14" ht="43.5" customHeight="1" x14ac:dyDescent="0.25">
      <c r="B167" s="298" t="str">
        <f>CONCATENATE(Tabla1[[#This Row],[Código Proceso]],Tabla1[[#This Row],[Código Serie]],Tabla1[[#This Row],[Código subserie]])</f>
        <v>SA-32.25</v>
      </c>
      <c r="C167" s="299" t="s">
        <v>68</v>
      </c>
      <c r="D167" s="320" t="s">
        <v>390</v>
      </c>
      <c r="E167" s="309" t="s">
        <v>391</v>
      </c>
      <c r="F167" s="321">
        <v>25</v>
      </c>
      <c r="G167" s="131" t="s">
        <v>469</v>
      </c>
      <c r="H167" s="131" t="s">
        <v>470</v>
      </c>
      <c r="I167" s="366" t="s">
        <v>471</v>
      </c>
      <c r="J167" s="323"/>
      <c r="K167" s="307"/>
      <c r="L167" s="305"/>
      <c r="M167" s="412"/>
      <c r="N167" s="408"/>
    </row>
    <row r="168" spans="2:14" ht="35.25" customHeight="1" x14ac:dyDescent="0.25">
      <c r="B168" s="298" t="str">
        <f>CONCATENATE(Tabla1[[#This Row],[Código Proceso]],Tabla1[[#This Row],[Código Serie]],Tabla1[[#This Row],[Código subserie]])</f>
        <v>SA-32.26</v>
      </c>
      <c r="C168" s="299" t="s">
        <v>68</v>
      </c>
      <c r="D168" s="320" t="s">
        <v>390</v>
      </c>
      <c r="E168" s="309" t="s">
        <v>391</v>
      </c>
      <c r="F168" s="321">
        <v>26</v>
      </c>
      <c r="G168" s="96" t="s">
        <v>472</v>
      </c>
      <c r="H168" s="96" t="s">
        <v>473</v>
      </c>
      <c r="I168" s="365" t="s">
        <v>474</v>
      </c>
      <c r="J168" s="104"/>
      <c r="K168" s="307"/>
      <c r="L168" s="305"/>
      <c r="M168" s="412"/>
      <c r="N168" s="408"/>
    </row>
    <row r="169" spans="2:14" ht="100.5" customHeight="1" x14ac:dyDescent="0.25">
      <c r="B169" s="298" t="str">
        <f>CONCATENATE(Tabla1[[#This Row],[Código Proceso]],Tabla1[[#This Row],[Código Serie]],Tabla1[[#This Row],[Código subserie]])</f>
        <v>GH-32.27</v>
      </c>
      <c r="C169" s="299" t="s">
        <v>75</v>
      </c>
      <c r="D169" s="320" t="s">
        <v>390</v>
      </c>
      <c r="E169" s="301" t="s">
        <v>391</v>
      </c>
      <c r="F169" s="321">
        <v>27</v>
      </c>
      <c r="G169" s="96" t="s">
        <v>466</v>
      </c>
      <c r="H169" s="96" t="s">
        <v>475</v>
      </c>
      <c r="I169" s="367" t="s">
        <v>476</v>
      </c>
      <c r="J169" s="94"/>
      <c r="K169" s="307"/>
      <c r="L169" s="305"/>
      <c r="M169" s="412"/>
      <c r="N169" s="408"/>
    </row>
    <row r="170" spans="2:14" ht="39.75" customHeight="1" x14ac:dyDescent="0.25">
      <c r="B170" s="298" t="str">
        <f>CONCATENATE(Tabla1[[#This Row],[Código Proceso]],Tabla1[[#This Row],[Código Serie]],Tabla1[[#This Row],[Código subserie]])</f>
        <v>GO-32.28</v>
      </c>
      <c r="C170" s="299" t="s">
        <v>79</v>
      </c>
      <c r="D170" s="320" t="s">
        <v>390</v>
      </c>
      <c r="E170" s="310" t="s">
        <v>391</v>
      </c>
      <c r="F170" s="321">
        <v>28</v>
      </c>
      <c r="G170" s="96" t="s">
        <v>477</v>
      </c>
      <c r="H170" s="96" t="s">
        <v>478</v>
      </c>
      <c r="I170" s="365" t="s">
        <v>479</v>
      </c>
      <c r="J170" s="104"/>
      <c r="K170" s="307"/>
      <c r="L170" s="305"/>
      <c r="M170" s="412"/>
      <c r="N170" s="408"/>
    </row>
    <row r="171" spans="2:14" ht="39.75" customHeight="1" x14ac:dyDescent="0.25">
      <c r="B171" s="298" t="str">
        <f>CONCATENATE(Tabla1[[#This Row],[Código Proceso]],Tabla1[[#This Row],[Código Serie]],Tabla1[[#This Row],[Código subserie]])</f>
        <v>GS-32.29</v>
      </c>
      <c r="C171" s="299" t="s">
        <v>28</v>
      </c>
      <c r="D171" s="320" t="s">
        <v>390</v>
      </c>
      <c r="E171" s="310" t="s">
        <v>391</v>
      </c>
      <c r="F171" s="321">
        <v>29</v>
      </c>
      <c r="G171" s="96" t="s">
        <v>480</v>
      </c>
      <c r="H171" s="96" t="s">
        <v>481</v>
      </c>
      <c r="I171" s="375" t="s">
        <v>482</v>
      </c>
      <c r="J171" s="326"/>
      <c r="K171" s="307"/>
      <c r="L171" s="305"/>
      <c r="M171" s="412"/>
      <c r="N171" s="408"/>
    </row>
    <row r="172" spans="2:14" ht="39.75" customHeight="1" x14ac:dyDescent="0.25">
      <c r="B172" s="298" t="str">
        <f>CONCATENATE(Tabla1[[#This Row],[Código Proceso]],Tabla1[[#This Row],[Código Serie]],Tabla1[[#This Row],[Código subserie]])</f>
        <v>SA-32.30</v>
      </c>
      <c r="C172" s="299" t="s">
        <v>68</v>
      </c>
      <c r="D172" s="320" t="s">
        <v>390</v>
      </c>
      <c r="E172" s="310" t="s">
        <v>391</v>
      </c>
      <c r="F172" s="321">
        <v>30</v>
      </c>
      <c r="G172" s="96" t="s">
        <v>483</v>
      </c>
      <c r="H172" s="96" t="s">
        <v>484</v>
      </c>
      <c r="I172" s="375" t="s">
        <v>485</v>
      </c>
      <c r="J172" s="326"/>
      <c r="K172" s="307"/>
      <c r="L172" s="305"/>
      <c r="M172" s="412"/>
      <c r="N172" s="408"/>
    </row>
    <row r="173" spans="2:14" ht="63.75" customHeight="1" x14ac:dyDescent="0.25">
      <c r="B173" s="298" t="str">
        <f>CONCATENATE(Tabla1[[#This Row],[Código Proceso]],Tabla1[[#This Row],[Código Serie]],Tabla1[[#This Row],[Código subserie]])</f>
        <v>SE-33.1</v>
      </c>
      <c r="C173" s="299" t="s">
        <v>45</v>
      </c>
      <c r="D173" s="320" t="s">
        <v>486</v>
      </c>
      <c r="E173" s="301" t="s">
        <v>487</v>
      </c>
      <c r="F173" s="321">
        <v>1</v>
      </c>
      <c r="G173" s="313" t="s">
        <v>488</v>
      </c>
      <c r="H173" s="313" t="s">
        <v>23</v>
      </c>
      <c r="I173" s="368" t="s">
        <v>489</v>
      </c>
      <c r="J173" s="303"/>
      <c r="K173" s="307"/>
      <c r="L173" s="305"/>
      <c r="M173" s="412"/>
      <c r="N173" s="408"/>
    </row>
    <row r="174" spans="2:14" ht="57.75" customHeight="1" x14ac:dyDescent="0.25">
      <c r="B174" s="298" t="str">
        <f>CONCATENATE(Tabla1[[#This Row],[Código Proceso]],Tabla1[[#This Row],[Código Serie]],Tabla1[[#This Row],[Código subserie]])</f>
        <v>SE-33.2</v>
      </c>
      <c r="C174" s="299" t="s">
        <v>45</v>
      </c>
      <c r="D174" s="320" t="s">
        <v>486</v>
      </c>
      <c r="E174" s="301" t="s">
        <v>487</v>
      </c>
      <c r="F174" s="321">
        <v>2</v>
      </c>
      <c r="G174" s="313" t="s">
        <v>490</v>
      </c>
      <c r="H174" s="313" t="s">
        <v>491</v>
      </c>
      <c r="I174" s="368" t="s">
        <v>492</v>
      </c>
      <c r="J174" s="303"/>
      <c r="K174" s="307"/>
      <c r="L174" s="305"/>
      <c r="M174" s="412"/>
      <c r="N174" s="408"/>
    </row>
    <row r="175" spans="2:14" ht="38.25" customHeight="1" x14ac:dyDescent="0.25">
      <c r="B175" s="298" t="str">
        <f>CONCATENATE(Tabla1[[#This Row],[Código Proceso]],Tabla1[[#This Row],[Código Serie]],Tabla1[[#This Row],[Código subserie]])</f>
        <v>SE-33.3</v>
      </c>
      <c r="C175" s="299" t="s">
        <v>45</v>
      </c>
      <c r="D175" s="320" t="s">
        <v>486</v>
      </c>
      <c r="E175" s="301" t="s">
        <v>487</v>
      </c>
      <c r="F175" s="321">
        <v>3</v>
      </c>
      <c r="G175" s="313" t="s">
        <v>493</v>
      </c>
      <c r="H175" s="313" t="s">
        <v>494</v>
      </c>
      <c r="I175" s="367" t="s">
        <v>495</v>
      </c>
      <c r="J175" s="94"/>
      <c r="K175" s="307"/>
      <c r="L175" s="305"/>
      <c r="M175" s="412"/>
      <c r="N175" s="408"/>
    </row>
    <row r="176" spans="2:14" ht="40.5" customHeight="1" x14ac:dyDescent="0.25">
      <c r="B176" s="298" t="str">
        <f>CONCATENATE(Tabla1[[#This Row],[Código Proceso]],Tabla1[[#This Row],[Código Serie]],Tabla1[[#This Row],[Código subserie]])</f>
        <v>SE-33.4</v>
      </c>
      <c r="C176" s="299" t="s">
        <v>45</v>
      </c>
      <c r="D176" s="320" t="s">
        <v>486</v>
      </c>
      <c r="E176" s="301" t="s">
        <v>487</v>
      </c>
      <c r="F176" s="321">
        <v>4</v>
      </c>
      <c r="G176" s="313" t="s">
        <v>496</v>
      </c>
      <c r="H176" s="313" t="s">
        <v>494</v>
      </c>
      <c r="I176" s="368" t="s">
        <v>495</v>
      </c>
      <c r="J176" s="303"/>
      <c r="K176" s="307"/>
      <c r="L176" s="305"/>
      <c r="M176" s="412"/>
      <c r="N176" s="408"/>
    </row>
    <row r="177" spans="2:14" ht="60.75" customHeight="1" x14ac:dyDescent="0.25">
      <c r="B177" s="298" t="str">
        <f>CONCATENATE(Tabla1[[#This Row],[Código Proceso]],Tabla1[[#This Row],[Código Serie]],Tabla1[[#This Row],[Código subserie]])</f>
        <v>SE-33.5</v>
      </c>
      <c r="C177" s="299" t="s">
        <v>45</v>
      </c>
      <c r="D177" s="320" t="s">
        <v>486</v>
      </c>
      <c r="E177" s="301" t="s">
        <v>487</v>
      </c>
      <c r="F177" s="321">
        <v>5</v>
      </c>
      <c r="G177" s="313" t="s">
        <v>497</v>
      </c>
      <c r="H177" s="313" t="s">
        <v>23</v>
      </c>
      <c r="I177" s="368" t="s">
        <v>498</v>
      </c>
      <c r="J177" s="303"/>
      <c r="K177" s="307"/>
      <c r="L177" s="305"/>
      <c r="M177" s="412"/>
      <c r="N177" s="408"/>
    </row>
    <row r="178" spans="2:14" ht="38.25" customHeight="1" x14ac:dyDescent="0.25">
      <c r="B178" s="298" t="str">
        <f>CONCATENATE(Tabla1[[#This Row],[Código Proceso]],Tabla1[[#This Row],[Código Serie]],Tabla1[[#This Row],[Código subserie]])</f>
        <v>SE-33.6</v>
      </c>
      <c r="C178" s="299" t="s">
        <v>45</v>
      </c>
      <c r="D178" s="320" t="s">
        <v>486</v>
      </c>
      <c r="E178" s="301" t="s">
        <v>487</v>
      </c>
      <c r="F178" s="321">
        <v>6</v>
      </c>
      <c r="G178" s="313" t="s">
        <v>499</v>
      </c>
      <c r="H178" s="313" t="s">
        <v>500</v>
      </c>
      <c r="I178" s="375" t="s">
        <v>501</v>
      </c>
      <c r="J178" s="326"/>
      <c r="K178" s="307"/>
      <c r="L178" s="305"/>
      <c r="M178" s="412"/>
      <c r="N178" s="408"/>
    </row>
    <row r="179" spans="2:14" ht="78" customHeight="1" x14ac:dyDescent="0.25">
      <c r="B179" s="298" t="str">
        <f>CONCATENATE(Tabla1[[#This Row],[Código Proceso]],Tabla1[[#This Row],[Código Serie]],Tabla1[[#This Row],[Código subserie]])</f>
        <v>GO-34.1</v>
      </c>
      <c r="C179" s="299" t="s">
        <v>79</v>
      </c>
      <c r="D179" s="320" t="s">
        <v>502</v>
      </c>
      <c r="E179" s="301" t="s">
        <v>503</v>
      </c>
      <c r="F179" s="321">
        <v>1</v>
      </c>
      <c r="G179" s="96" t="s">
        <v>504</v>
      </c>
      <c r="H179" s="96" t="s">
        <v>505</v>
      </c>
      <c r="I179" s="373" t="s">
        <v>506</v>
      </c>
      <c r="J179" s="243"/>
      <c r="K179" s="307"/>
      <c r="L179" s="305"/>
      <c r="M179" s="412"/>
      <c r="N179" s="408"/>
    </row>
    <row r="180" spans="2:14" ht="90" x14ac:dyDescent="0.25">
      <c r="B180" s="298" t="str">
        <f>CONCATENATE(Tabla1[[#This Row],[Código Proceso]],Tabla1[[#This Row],[Código Serie]],Tabla1[[#This Row],[Código subserie]])</f>
        <v>GO-34.2</v>
      </c>
      <c r="C180" s="299" t="s">
        <v>79</v>
      </c>
      <c r="D180" s="320" t="s">
        <v>502</v>
      </c>
      <c r="E180" s="301" t="s">
        <v>503</v>
      </c>
      <c r="F180" s="321">
        <v>2</v>
      </c>
      <c r="G180" s="131" t="s">
        <v>507</v>
      </c>
      <c r="H180" s="131" t="s">
        <v>508</v>
      </c>
      <c r="I180" s="373" t="s">
        <v>509</v>
      </c>
      <c r="J180" s="243"/>
      <c r="K180" s="307"/>
      <c r="L180" s="305"/>
      <c r="M180" s="412"/>
      <c r="N180" s="408"/>
    </row>
    <row r="181" spans="2:14" ht="74.25" customHeight="1" x14ac:dyDescent="0.25">
      <c r="B181" s="298" t="str">
        <f>CONCATENATE(Tabla1[[#This Row],[Código Proceso]],Tabla1[[#This Row],[Código Serie]],Tabla1[[#This Row],[Código subserie]])</f>
        <v>GO-34.3</v>
      </c>
      <c r="C181" s="299" t="s">
        <v>79</v>
      </c>
      <c r="D181" s="320" t="s">
        <v>502</v>
      </c>
      <c r="E181" s="301" t="s">
        <v>503</v>
      </c>
      <c r="F181" s="321">
        <v>3</v>
      </c>
      <c r="G181" s="131" t="s">
        <v>510</v>
      </c>
      <c r="H181" s="131" t="s">
        <v>511</v>
      </c>
      <c r="I181" s="365" t="s">
        <v>512</v>
      </c>
      <c r="J181" s="243" t="s">
        <v>23</v>
      </c>
      <c r="K181" s="307"/>
      <c r="L181" s="305"/>
      <c r="M181" s="412"/>
      <c r="N181" s="408"/>
    </row>
    <row r="182" spans="2:14" ht="46.5" customHeight="1" x14ac:dyDescent="0.25">
      <c r="B182" s="298" t="str">
        <f>CONCATENATE(Tabla1[[#This Row],[Código Proceso]],Tabla1[[#This Row],[Código Serie]],Tabla1[[#This Row],[Código subserie]])</f>
        <v>SE-35.1</v>
      </c>
      <c r="C182" s="299" t="s">
        <v>45</v>
      </c>
      <c r="D182" s="320" t="s">
        <v>513</v>
      </c>
      <c r="E182" s="301" t="s">
        <v>514</v>
      </c>
      <c r="F182" s="321">
        <v>1</v>
      </c>
      <c r="G182" s="251" t="s">
        <v>515</v>
      </c>
      <c r="H182" s="251" t="s">
        <v>516</v>
      </c>
      <c r="I182" s="365" t="s">
        <v>517</v>
      </c>
      <c r="J182" s="104"/>
      <c r="K182" s="307"/>
      <c r="L182" s="305"/>
      <c r="M182" s="412"/>
      <c r="N182" s="408"/>
    </row>
    <row r="183" spans="2:14" ht="33.75" customHeight="1" x14ac:dyDescent="0.25">
      <c r="B183" s="298" t="str">
        <f>CONCATENATE(Tabla1[[#This Row],[Código Proceso]],Tabla1[[#This Row],[Código Serie]],Tabla1[[#This Row],[Código subserie]])</f>
        <v>SE-35.2</v>
      </c>
      <c r="C183" s="299" t="s">
        <v>45</v>
      </c>
      <c r="D183" s="320" t="s">
        <v>513</v>
      </c>
      <c r="E183" s="301" t="s">
        <v>514</v>
      </c>
      <c r="F183" s="321">
        <v>2</v>
      </c>
      <c r="G183" s="251" t="s">
        <v>518</v>
      </c>
      <c r="H183" s="251" t="s">
        <v>519</v>
      </c>
      <c r="I183" s="365" t="s">
        <v>520</v>
      </c>
      <c r="J183" s="104"/>
      <c r="K183" s="307"/>
      <c r="L183" s="305"/>
      <c r="M183" s="412"/>
      <c r="N183" s="408"/>
    </row>
    <row r="184" spans="2:14" ht="69" customHeight="1" x14ac:dyDescent="0.25">
      <c r="B184" s="298" t="str">
        <f>CONCATENATE(Tabla1[[#This Row],[Código Proceso]],Tabla1[[#This Row],[Código Serie]],Tabla1[[#This Row],[Código subserie]])</f>
        <v>SE-35.3</v>
      </c>
      <c r="C184" s="299" t="s">
        <v>45</v>
      </c>
      <c r="D184" s="320" t="s">
        <v>513</v>
      </c>
      <c r="E184" s="301" t="s">
        <v>514</v>
      </c>
      <c r="F184" s="321">
        <v>3</v>
      </c>
      <c r="G184" s="313" t="s">
        <v>521</v>
      </c>
      <c r="H184" s="313" t="s">
        <v>522</v>
      </c>
      <c r="I184" s="365" t="s">
        <v>523</v>
      </c>
      <c r="J184" s="104"/>
      <c r="K184" s="307"/>
      <c r="L184" s="305"/>
      <c r="M184" s="412"/>
      <c r="N184" s="408"/>
    </row>
    <row r="185" spans="2:14" ht="274.5" customHeight="1" x14ac:dyDescent="0.25">
      <c r="B185" s="298" t="str">
        <f>CONCATENATE(Tabla1[[#This Row],[Código Proceso]],Tabla1[[#This Row],[Código Serie]],Tabla1[[#This Row],[Código subserie]])</f>
        <v>GO-36.1</v>
      </c>
      <c r="C185" s="299" t="s">
        <v>79</v>
      </c>
      <c r="D185" s="320" t="s">
        <v>524</v>
      </c>
      <c r="E185" s="301" t="s">
        <v>525</v>
      </c>
      <c r="F185" s="321">
        <v>1</v>
      </c>
      <c r="G185" s="96" t="s">
        <v>526</v>
      </c>
      <c r="H185" s="96" t="s">
        <v>527</v>
      </c>
      <c r="I185" s="377" t="s">
        <v>528</v>
      </c>
      <c r="J185" s="327"/>
      <c r="K185" s="307"/>
      <c r="L185" s="305"/>
      <c r="M185" s="412"/>
      <c r="N185" s="408"/>
    </row>
    <row r="186" spans="2:14" ht="294.75" customHeight="1" x14ac:dyDescent="0.25">
      <c r="B186" s="298" t="str">
        <f>CONCATENATE(Tabla1[[#This Row],[Código Proceso]],Tabla1[[#This Row],[Código Serie]],Tabla1[[#This Row],[Código subserie]])</f>
        <v>GO-36.2</v>
      </c>
      <c r="C186" s="299" t="s">
        <v>79</v>
      </c>
      <c r="D186" s="320" t="s">
        <v>524</v>
      </c>
      <c r="E186" s="301" t="s">
        <v>525</v>
      </c>
      <c r="F186" s="321">
        <v>2</v>
      </c>
      <c r="G186" s="313" t="s">
        <v>529</v>
      </c>
      <c r="H186" s="313" t="s">
        <v>530</v>
      </c>
      <c r="I186" s="378" t="s">
        <v>531</v>
      </c>
      <c r="J186" s="306"/>
      <c r="K186" s="307"/>
      <c r="L186" s="305"/>
      <c r="M186" s="412"/>
      <c r="N186" s="408"/>
    </row>
    <row r="187" spans="2:14" ht="58.5" customHeight="1" x14ac:dyDescent="0.25">
      <c r="B187" s="298" t="str">
        <f>CONCATENATE(Tabla1[[#This Row],[Código Proceso]],Tabla1[[#This Row],[Código Serie]],Tabla1[[#This Row],[Código subserie]])</f>
        <v>GO-36.3</v>
      </c>
      <c r="C187" s="299" t="s">
        <v>79</v>
      </c>
      <c r="D187" s="320" t="s">
        <v>524</v>
      </c>
      <c r="E187" s="301" t="s">
        <v>525</v>
      </c>
      <c r="F187" s="321">
        <v>3</v>
      </c>
      <c r="G187" s="313" t="s">
        <v>532</v>
      </c>
      <c r="H187" s="313" t="s">
        <v>533</v>
      </c>
      <c r="I187" s="376" t="s">
        <v>534</v>
      </c>
      <c r="J187" s="327"/>
      <c r="K187" s="307"/>
      <c r="L187" s="305"/>
      <c r="M187" s="412"/>
      <c r="N187" s="408"/>
    </row>
    <row r="188" spans="2:14" ht="115.5" customHeight="1" x14ac:dyDescent="0.25">
      <c r="B188" s="298" t="str">
        <f>CONCATENATE(Tabla1[[#This Row],[Código Proceso]],Tabla1[[#This Row],[Código Serie]],Tabla1[[#This Row],[Código subserie]])</f>
        <v>GO-36.4</v>
      </c>
      <c r="C188" s="299" t="s">
        <v>79</v>
      </c>
      <c r="D188" s="320" t="s">
        <v>524</v>
      </c>
      <c r="E188" s="301" t="s">
        <v>525</v>
      </c>
      <c r="F188" s="321">
        <v>4</v>
      </c>
      <c r="G188" s="313" t="s">
        <v>535</v>
      </c>
      <c r="H188" s="313" t="s">
        <v>536</v>
      </c>
      <c r="I188" s="373" t="s">
        <v>537</v>
      </c>
      <c r="J188" s="243"/>
      <c r="K188" s="307"/>
      <c r="L188" s="305"/>
      <c r="M188" s="412"/>
      <c r="N188" s="408"/>
    </row>
    <row r="189" spans="2:14" ht="119.25" customHeight="1" x14ac:dyDescent="0.25">
      <c r="B189" s="298" t="str">
        <f>CONCATENATE(Tabla1[[#This Row],[Código Proceso]],Tabla1[[#This Row],[Código Serie]],Tabla1[[#This Row],[Código subserie]])</f>
        <v>GO-36.4</v>
      </c>
      <c r="C189" s="299" t="s">
        <v>79</v>
      </c>
      <c r="D189" s="320" t="s">
        <v>524</v>
      </c>
      <c r="E189" s="301" t="s">
        <v>525</v>
      </c>
      <c r="F189" s="321">
        <v>4</v>
      </c>
      <c r="G189" s="313" t="s">
        <v>535</v>
      </c>
      <c r="H189" s="313" t="s">
        <v>538</v>
      </c>
      <c r="I189" s="373" t="s">
        <v>539</v>
      </c>
      <c r="J189" s="243"/>
      <c r="K189" s="307"/>
      <c r="L189" s="305"/>
      <c r="M189" s="412"/>
      <c r="N189" s="408"/>
    </row>
    <row r="190" spans="2:14" ht="123.75" x14ac:dyDescent="0.25">
      <c r="B190" s="298" t="str">
        <f>CONCATENATE(Tabla1[[#This Row],[Código Proceso]],Tabla1[[#This Row],[Código Serie]],Tabla1[[#This Row],[Código subserie]])</f>
        <v>GO-37.1</v>
      </c>
      <c r="C190" s="299" t="s">
        <v>79</v>
      </c>
      <c r="D190" s="320" t="s">
        <v>540</v>
      </c>
      <c r="E190" s="301" t="s">
        <v>541</v>
      </c>
      <c r="F190" s="321">
        <v>1</v>
      </c>
      <c r="G190" s="251" t="s">
        <v>542</v>
      </c>
      <c r="H190" s="251" t="s">
        <v>543</v>
      </c>
      <c r="I190" s="366" t="s">
        <v>544</v>
      </c>
      <c r="J190" s="323"/>
      <c r="K190" s="307"/>
      <c r="L190" s="305"/>
      <c r="M190" s="412"/>
      <c r="N190" s="408"/>
    </row>
    <row r="191" spans="2:14" ht="33" customHeight="1" x14ac:dyDescent="0.25">
      <c r="B191" s="298" t="str">
        <f>CONCATENATE(Tabla1[[#This Row],[Código Proceso]],Tabla1[[#This Row],[Código Serie]],Tabla1[[#This Row],[Código subserie]])</f>
        <v>GO-37.2</v>
      </c>
      <c r="C191" s="299" t="s">
        <v>79</v>
      </c>
      <c r="D191" s="320" t="s">
        <v>540</v>
      </c>
      <c r="E191" s="301" t="s">
        <v>541</v>
      </c>
      <c r="F191" s="321">
        <v>2</v>
      </c>
      <c r="G191" s="131" t="s">
        <v>545</v>
      </c>
      <c r="H191" s="131" t="s">
        <v>546</v>
      </c>
      <c r="I191" s="367" t="s">
        <v>547</v>
      </c>
      <c r="J191" s="94"/>
      <c r="K191" s="307"/>
      <c r="L191" s="305"/>
      <c r="M191" s="412"/>
      <c r="N191" s="408"/>
    </row>
    <row r="192" spans="2:14" ht="60.75" customHeight="1" x14ac:dyDescent="0.25">
      <c r="B192" s="298" t="str">
        <f>CONCATENATE(Tabla1[[#This Row],[Código Proceso]],Tabla1[[#This Row],[Código Serie]],Tabla1[[#This Row],[Código subserie]])</f>
        <v>GO-37.3</v>
      </c>
      <c r="C192" s="299" t="s">
        <v>79</v>
      </c>
      <c r="D192" s="320" t="s">
        <v>540</v>
      </c>
      <c r="E192" s="301" t="s">
        <v>541</v>
      </c>
      <c r="F192" s="321">
        <v>3</v>
      </c>
      <c r="G192" s="251" t="s">
        <v>548</v>
      </c>
      <c r="H192" s="251" t="s">
        <v>549</v>
      </c>
      <c r="I192" s="366" t="s">
        <v>550</v>
      </c>
      <c r="J192" s="323"/>
      <c r="K192" s="307"/>
      <c r="L192" s="305"/>
      <c r="M192" s="412"/>
      <c r="N192" s="408"/>
    </row>
    <row r="193" spans="1:14" ht="25.5" customHeight="1" x14ac:dyDescent="0.25">
      <c r="B193" s="298" t="str">
        <f>CONCATENATE(Tabla1[[#This Row],[Código Proceso]],Tabla1[[#This Row],[Código Serie]],Tabla1[[#This Row],[Código subserie]])</f>
        <v>SF-38.1</v>
      </c>
      <c r="C193" s="299" t="s">
        <v>41</v>
      </c>
      <c r="D193" s="320" t="s">
        <v>551</v>
      </c>
      <c r="E193" s="309" t="s">
        <v>552</v>
      </c>
      <c r="F193" s="321">
        <v>1</v>
      </c>
      <c r="G193" s="251" t="s">
        <v>553</v>
      </c>
      <c r="H193" s="251" t="s">
        <v>554</v>
      </c>
      <c r="I193" s="367" t="s">
        <v>555</v>
      </c>
      <c r="J193" s="94"/>
      <c r="K193" s="307"/>
      <c r="L193" s="305"/>
      <c r="M193" s="412"/>
      <c r="N193" s="408"/>
    </row>
    <row r="194" spans="1:14" ht="63" customHeight="1" x14ac:dyDescent="0.25">
      <c r="B194" s="298" t="str">
        <f>CONCATENATE(Tabla1[[#This Row],[Código Proceso]],Tabla1[[#This Row],[Código Serie]],Tabla1[[#This Row],[Código subserie]])</f>
        <v>SF-38.2</v>
      </c>
      <c r="C194" s="299" t="s">
        <v>41</v>
      </c>
      <c r="D194" s="320" t="s">
        <v>551</v>
      </c>
      <c r="E194" s="309" t="s">
        <v>552</v>
      </c>
      <c r="F194" s="321">
        <v>2</v>
      </c>
      <c r="G194" s="313" t="s">
        <v>556</v>
      </c>
      <c r="H194" s="313" t="s">
        <v>557</v>
      </c>
      <c r="I194" s="367" t="s">
        <v>558</v>
      </c>
      <c r="J194" s="94"/>
      <c r="K194" s="307"/>
      <c r="L194" s="305"/>
      <c r="M194" s="412"/>
      <c r="N194" s="408"/>
    </row>
    <row r="195" spans="1:14" ht="96.75" customHeight="1" x14ac:dyDescent="0.25">
      <c r="B195" s="298" t="str">
        <f>CONCATENATE(Tabla1[[#This Row],[Código Proceso]],Tabla1[[#This Row],[Código Serie]],Tabla1[[#This Row],[Código subserie]])</f>
        <v>GF-39.1</v>
      </c>
      <c r="C195" s="299" t="s">
        <v>99</v>
      </c>
      <c r="D195" s="320" t="s">
        <v>559</v>
      </c>
      <c r="E195" s="310" t="s">
        <v>560</v>
      </c>
      <c r="F195" s="321">
        <v>1</v>
      </c>
      <c r="G195" s="324" t="s">
        <v>561</v>
      </c>
      <c r="H195" s="96" t="s">
        <v>562</v>
      </c>
      <c r="I195" s="365" t="s">
        <v>563</v>
      </c>
      <c r="J195" s="94"/>
      <c r="K195" s="307"/>
      <c r="L195" s="305"/>
      <c r="M195" s="412"/>
      <c r="N195" s="408"/>
    </row>
    <row r="196" spans="1:14" ht="60.75" customHeight="1" x14ac:dyDescent="0.25">
      <c r="B196" s="298" t="str">
        <f>CONCATENATE(Tabla1[[#This Row],[Código Proceso]],Tabla1[[#This Row],[Código Serie]],Tabla1[[#This Row],[Código subserie]])</f>
        <v>GF-39.2</v>
      </c>
      <c r="C196" s="299" t="s">
        <v>99</v>
      </c>
      <c r="D196" s="320" t="s">
        <v>559</v>
      </c>
      <c r="E196" s="310" t="s">
        <v>560</v>
      </c>
      <c r="F196" s="321">
        <v>2</v>
      </c>
      <c r="G196" s="324" t="s">
        <v>564</v>
      </c>
      <c r="H196" s="96" t="s">
        <v>565</v>
      </c>
      <c r="I196" s="365" t="s">
        <v>566</v>
      </c>
      <c r="J196" s="104"/>
      <c r="K196" s="307"/>
      <c r="L196" s="305"/>
      <c r="M196" s="412"/>
      <c r="N196" s="408"/>
    </row>
    <row r="197" spans="1:14" ht="48" customHeight="1" x14ac:dyDescent="0.25">
      <c r="B197" s="298" t="str">
        <f>CONCATENATE(Tabla1[[#This Row],[Código Proceso]],Tabla1[[#This Row],[Código Serie]],Tabla1[[#This Row],[Código subserie]])</f>
        <v>GF-39.3</v>
      </c>
      <c r="C197" s="299" t="s">
        <v>99</v>
      </c>
      <c r="D197" s="320" t="s">
        <v>559</v>
      </c>
      <c r="E197" s="310" t="s">
        <v>560</v>
      </c>
      <c r="F197" s="321">
        <v>3</v>
      </c>
      <c r="G197" s="324" t="s">
        <v>567</v>
      </c>
      <c r="H197" s="96" t="s">
        <v>568</v>
      </c>
      <c r="I197" s="365" t="s">
        <v>569</v>
      </c>
      <c r="J197" s="104"/>
      <c r="K197" s="307"/>
      <c r="L197" s="305"/>
      <c r="M197" s="412"/>
      <c r="N197" s="408"/>
    </row>
    <row r="198" spans="1:14" ht="40.5" customHeight="1" x14ac:dyDescent="0.25">
      <c r="B198" s="298" t="str">
        <f>CONCATENATE(Tabla1[[#This Row],[Código Proceso]],Tabla1[[#This Row],[Código Serie]],Tabla1[[#This Row],[Código subserie]])</f>
        <v>GF-39.4</v>
      </c>
      <c r="C198" s="299" t="s">
        <v>99</v>
      </c>
      <c r="D198" s="320" t="s">
        <v>559</v>
      </c>
      <c r="E198" s="310" t="s">
        <v>560</v>
      </c>
      <c r="F198" s="321">
        <v>4</v>
      </c>
      <c r="G198" s="324" t="s">
        <v>570</v>
      </c>
      <c r="H198" s="96" t="s">
        <v>571</v>
      </c>
      <c r="I198" s="365" t="s">
        <v>572</v>
      </c>
      <c r="J198" s="104"/>
      <c r="K198" s="307"/>
      <c r="L198" s="305"/>
      <c r="M198" s="412"/>
      <c r="N198" s="408"/>
    </row>
    <row r="199" spans="1:14" ht="48" customHeight="1" x14ac:dyDescent="0.25">
      <c r="B199" s="298" t="str">
        <f>CONCATENATE(Tabla1[[#This Row],[Código Proceso]],Tabla1[[#This Row],[Código Serie]],Tabla1[[#This Row],[Código subserie]])</f>
        <v>GH-40.1</v>
      </c>
      <c r="C199" s="299" t="s">
        <v>75</v>
      </c>
      <c r="D199" s="320" t="s">
        <v>573</v>
      </c>
      <c r="E199" s="301" t="s">
        <v>574</v>
      </c>
      <c r="F199" s="321">
        <v>1</v>
      </c>
      <c r="G199" s="251" t="s">
        <v>575</v>
      </c>
      <c r="H199" s="251" t="s">
        <v>576</v>
      </c>
      <c r="I199" s="365" t="s">
        <v>577</v>
      </c>
      <c r="J199" s="104"/>
      <c r="K199" s="307"/>
      <c r="L199" s="305"/>
      <c r="M199" s="412"/>
      <c r="N199" s="408"/>
    </row>
    <row r="200" spans="1:14" ht="48" customHeight="1" x14ac:dyDescent="0.25">
      <c r="A200" s="118" t="s">
        <v>578</v>
      </c>
      <c r="B200" s="298" t="str">
        <f>CONCATENATE(Tabla1[[#This Row],[Código Proceso]],Tabla1[[#This Row],[Código Serie]],Tabla1[[#This Row],[Código subserie]])</f>
        <v>GH-40.2</v>
      </c>
      <c r="C200" s="299" t="s">
        <v>75</v>
      </c>
      <c r="D200" s="320" t="s">
        <v>573</v>
      </c>
      <c r="E200" s="370" t="s">
        <v>574</v>
      </c>
      <c r="F200" s="321">
        <v>2</v>
      </c>
      <c r="G200" s="371" t="s">
        <v>579</v>
      </c>
      <c r="H200" s="319" t="s">
        <v>580</v>
      </c>
      <c r="I200" s="387" t="s">
        <v>581</v>
      </c>
      <c r="J200" s="104"/>
      <c r="K200" s="316"/>
      <c r="L200" s="317"/>
      <c r="M200" s="412"/>
      <c r="N200" s="408"/>
    </row>
    <row r="201" spans="1:14" ht="98.25" customHeight="1" x14ac:dyDescent="0.25">
      <c r="B201" s="298" t="str">
        <f>CONCATENATE(Tabla1[[#This Row],[Código Proceso]],Tabla1[[#This Row],[Código Serie]],Tabla1[[#This Row],[Código subserie]])</f>
        <v>GH-40.3</v>
      </c>
      <c r="C201" s="299" t="s">
        <v>75</v>
      </c>
      <c r="D201" s="320" t="s">
        <v>573</v>
      </c>
      <c r="E201" s="301" t="s">
        <v>574</v>
      </c>
      <c r="F201" s="321">
        <v>3</v>
      </c>
      <c r="G201" s="251" t="s">
        <v>582</v>
      </c>
      <c r="H201" s="251" t="s">
        <v>583</v>
      </c>
      <c r="I201" s="365" t="s">
        <v>584</v>
      </c>
      <c r="J201" s="104"/>
      <c r="K201" s="307"/>
      <c r="L201" s="305"/>
      <c r="M201" s="412"/>
      <c r="N201" s="408"/>
    </row>
    <row r="202" spans="1:14" ht="96" customHeight="1" x14ac:dyDescent="0.25">
      <c r="B202" s="298" t="str">
        <f>CONCATENATE(Tabla1[[#This Row],[Código Proceso]],Tabla1[[#This Row],[Código Serie]],Tabla1[[#This Row],[Código subserie]])</f>
        <v>GH-40.4</v>
      </c>
      <c r="C202" s="299" t="s">
        <v>75</v>
      </c>
      <c r="D202" s="320" t="s">
        <v>573</v>
      </c>
      <c r="E202" s="301" t="s">
        <v>574</v>
      </c>
      <c r="F202" s="321">
        <v>4</v>
      </c>
      <c r="G202" s="251" t="s">
        <v>585</v>
      </c>
      <c r="H202" s="251" t="s">
        <v>586</v>
      </c>
      <c r="I202" s="374" t="s">
        <v>587</v>
      </c>
      <c r="J202" s="315"/>
      <c r="K202" s="307"/>
      <c r="L202" s="305"/>
      <c r="M202" s="412"/>
      <c r="N202" s="408"/>
    </row>
    <row r="203" spans="1:14" ht="53.25" customHeight="1" x14ac:dyDescent="0.2">
      <c r="B203" s="298" t="str">
        <f>CONCATENATE(Tabla1[[#This Row],[Código Proceso]],Tabla1[[#This Row],[Código Serie]],Tabla1[[#This Row],[Código subserie]])</f>
        <v>CO-41.1</v>
      </c>
      <c r="C203" s="299" t="s">
        <v>225</v>
      </c>
      <c r="D203" s="320" t="s">
        <v>588</v>
      </c>
      <c r="E203" s="311" t="s">
        <v>589</v>
      </c>
      <c r="F203" s="320" t="s">
        <v>203</v>
      </c>
      <c r="G203" s="325" t="s">
        <v>590</v>
      </c>
      <c r="H203" s="313" t="s">
        <v>591</v>
      </c>
      <c r="I203" s="367" t="s">
        <v>592</v>
      </c>
      <c r="J203" s="328"/>
      <c r="K203" s="307"/>
      <c r="L203" s="305"/>
      <c r="M203" s="412"/>
      <c r="N203" s="408"/>
    </row>
    <row r="204" spans="1:14" ht="42" customHeight="1" x14ac:dyDescent="0.25">
      <c r="B204" s="298" t="str">
        <f>CONCATENATE(Tabla1[[#This Row],[Código Proceso]],Tabla1[[#This Row],[Código Serie]],Tabla1[[#This Row],[Código subserie]])</f>
        <v>SV-42.1</v>
      </c>
      <c r="C204" s="299" t="s">
        <v>403</v>
      </c>
      <c r="D204" s="320" t="s">
        <v>593</v>
      </c>
      <c r="E204" s="301" t="s">
        <v>594</v>
      </c>
      <c r="F204" s="321">
        <v>1</v>
      </c>
      <c r="G204" s="313" t="s">
        <v>595</v>
      </c>
      <c r="H204" s="313" t="s">
        <v>596</v>
      </c>
      <c r="I204" s="366" t="s">
        <v>597</v>
      </c>
      <c r="J204" s="323"/>
      <c r="K204" s="307"/>
      <c r="L204" s="305"/>
      <c r="M204" s="412"/>
      <c r="N204" s="408"/>
    </row>
    <row r="205" spans="1:14" ht="33.75" x14ac:dyDescent="0.25">
      <c r="B205" s="298" t="str">
        <f>CONCATENATE(Tabla1[[#This Row],[Código Proceso]],Tabla1[[#This Row],[Código Serie]],Tabla1[[#This Row],[Código subserie]])</f>
        <v>DE-43.1</v>
      </c>
      <c r="C205" s="299" t="s">
        <v>389</v>
      </c>
      <c r="D205" s="320" t="s">
        <v>598</v>
      </c>
      <c r="E205" s="310" t="s">
        <v>599</v>
      </c>
      <c r="F205" s="321">
        <v>1</v>
      </c>
      <c r="G205" s="96" t="s">
        <v>600</v>
      </c>
      <c r="H205" s="96" t="s">
        <v>600</v>
      </c>
      <c r="I205" s="368" t="s">
        <v>601</v>
      </c>
      <c r="J205" s="303" t="s">
        <v>23</v>
      </c>
      <c r="K205" s="464"/>
      <c r="L205" s="305"/>
      <c r="M205" s="412"/>
      <c r="N205" s="408"/>
    </row>
    <row r="206" spans="1:14" ht="26.25" customHeight="1" x14ac:dyDescent="0.25">
      <c r="B206" s="298" t="str">
        <f>CONCATENATE(Tabla1[[#This Row],[Código Proceso]],Tabla1[[#This Row],[Código Serie]],Tabla1[[#This Row],[Código subserie]])</f>
        <v>GM-43.2</v>
      </c>
      <c r="C206" s="299" t="s">
        <v>24</v>
      </c>
      <c r="D206" s="320" t="s">
        <v>598</v>
      </c>
      <c r="E206" s="301" t="s">
        <v>599</v>
      </c>
      <c r="F206" s="321">
        <v>2</v>
      </c>
      <c r="G206" s="96" t="s">
        <v>602</v>
      </c>
      <c r="H206" s="96" t="s">
        <v>603</v>
      </c>
      <c r="I206" s="365" t="s">
        <v>604</v>
      </c>
      <c r="J206" s="104" t="s">
        <v>23</v>
      </c>
      <c r="K206" s="307"/>
      <c r="L206" s="305"/>
      <c r="M206" s="412"/>
      <c r="N206" s="408"/>
    </row>
    <row r="207" spans="1:14" ht="78.75" x14ac:dyDescent="0.25">
      <c r="B207" s="298" t="str">
        <f>CONCATENATE(Tabla1[[#This Row],[Código Proceso]],Tabla1[[#This Row],[Código Serie]],Tabla1[[#This Row],[Código subserie]])</f>
        <v>SE-43.3</v>
      </c>
      <c r="C207" s="299" t="s">
        <v>45</v>
      </c>
      <c r="D207" s="320" t="s">
        <v>598</v>
      </c>
      <c r="E207" s="301" t="s">
        <v>599</v>
      </c>
      <c r="F207" s="321">
        <v>3</v>
      </c>
      <c r="G207" s="313" t="s">
        <v>605</v>
      </c>
      <c r="H207" s="313" t="s">
        <v>606</v>
      </c>
      <c r="I207" s="373" t="s">
        <v>607</v>
      </c>
      <c r="J207" s="243"/>
      <c r="K207" s="307"/>
      <c r="L207" s="305"/>
      <c r="M207" s="412"/>
      <c r="N207" s="408"/>
    </row>
    <row r="208" spans="1:14" ht="36" customHeight="1" x14ac:dyDescent="0.25">
      <c r="B208" s="298" t="str">
        <f>CONCATENATE(Tabla1[[#This Row],[Código Proceso]],Tabla1[[#This Row],[Código Serie]],Tabla1[[#This Row],[Código subserie]])</f>
        <v>SE-43.4</v>
      </c>
      <c r="C208" s="299" t="s">
        <v>45</v>
      </c>
      <c r="D208" s="320" t="s">
        <v>598</v>
      </c>
      <c r="E208" s="301" t="s">
        <v>599</v>
      </c>
      <c r="F208" s="321">
        <v>4</v>
      </c>
      <c r="G208" s="251" t="s">
        <v>608</v>
      </c>
      <c r="H208" s="251" t="s">
        <v>609</v>
      </c>
      <c r="I208" s="367" t="s">
        <v>610</v>
      </c>
      <c r="J208" s="94"/>
      <c r="K208" s="307"/>
      <c r="L208" s="305"/>
      <c r="M208" s="412"/>
      <c r="N208" s="408"/>
    </row>
    <row r="209" spans="2:14" ht="76.5" customHeight="1" x14ac:dyDescent="0.25">
      <c r="B209" s="298" t="str">
        <f>CONCATENATE(Tabla1[[#This Row],[Código Proceso]],Tabla1[[#This Row],[Código Serie]],Tabla1[[#This Row],[Código subserie]])</f>
        <v>SE-43.5</v>
      </c>
      <c r="C209" s="299" t="s">
        <v>45</v>
      </c>
      <c r="D209" s="320" t="s">
        <v>598</v>
      </c>
      <c r="E209" s="322" t="s">
        <v>599</v>
      </c>
      <c r="F209" s="321">
        <v>5</v>
      </c>
      <c r="G209" s="251" t="s">
        <v>611</v>
      </c>
      <c r="H209" s="251" t="s">
        <v>612</v>
      </c>
      <c r="I209" s="367" t="s">
        <v>613</v>
      </c>
      <c r="J209" s="94"/>
      <c r="K209" s="307"/>
      <c r="L209" s="305"/>
      <c r="M209" s="412"/>
      <c r="N209" s="408"/>
    </row>
    <row r="210" spans="2:14" ht="34.5" customHeight="1" x14ac:dyDescent="0.25">
      <c r="B210" s="298" t="str">
        <f>CONCATENATE(Tabla1[[#This Row],[Código Proceso]],Tabla1[[#This Row],[Código Serie]],Tabla1[[#This Row],[Código subserie]])</f>
        <v>SE-43.6</v>
      </c>
      <c r="C210" s="299" t="s">
        <v>45</v>
      </c>
      <c r="D210" s="320" t="s">
        <v>598</v>
      </c>
      <c r="E210" s="329" t="s">
        <v>599</v>
      </c>
      <c r="F210" s="321">
        <v>6</v>
      </c>
      <c r="G210" s="251" t="s">
        <v>614</v>
      </c>
      <c r="H210" s="251" t="s">
        <v>615</v>
      </c>
      <c r="I210" s="368" t="s">
        <v>616</v>
      </c>
      <c r="J210" s="303"/>
      <c r="K210" s="307"/>
      <c r="L210" s="305"/>
      <c r="M210" s="412"/>
      <c r="N210" s="408"/>
    </row>
    <row r="211" spans="2:14" ht="112.5" x14ac:dyDescent="0.25">
      <c r="B211" s="298" t="str">
        <f>CONCATENATE(Tabla1[[#This Row],[Código Proceso]],Tabla1[[#This Row],[Código Serie]],Tabla1[[#This Row],[Código subserie]])</f>
        <v>SE-43.7</v>
      </c>
      <c r="C211" s="299" t="s">
        <v>45</v>
      </c>
      <c r="D211" s="320" t="s">
        <v>598</v>
      </c>
      <c r="E211" s="329" t="s">
        <v>599</v>
      </c>
      <c r="F211" s="321">
        <v>7</v>
      </c>
      <c r="G211" s="312" t="s">
        <v>617</v>
      </c>
      <c r="H211" s="312" t="s">
        <v>618</v>
      </c>
      <c r="I211" s="367" t="s">
        <v>619</v>
      </c>
      <c r="J211" s="94"/>
      <c r="K211" s="307"/>
      <c r="L211" s="305"/>
      <c r="M211" s="412"/>
      <c r="N211" s="408"/>
    </row>
    <row r="212" spans="2:14" ht="144.75" customHeight="1" x14ac:dyDescent="0.25">
      <c r="B212" s="298" t="str">
        <f>CONCATENATE(Tabla1[[#This Row],[Código Proceso]],Tabla1[[#This Row],[Código Serie]],Tabla1[[#This Row],[Código subserie]])</f>
        <v>ST-43.9</v>
      </c>
      <c r="C212" s="299" t="s">
        <v>61</v>
      </c>
      <c r="D212" s="320" t="s">
        <v>598</v>
      </c>
      <c r="E212" s="306" t="s">
        <v>599</v>
      </c>
      <c r="F212" s="321">
        <v>9</v>
      </c>
      <c r="G212" s="313" t="s">
        <v>620</v>
      </c>
      <c r="H212" s="313" t="s">
        <v>621</v>
      </c>
      <c r="I212" s="376" t="s">
        <v>622</v>
      </c>
      <c r="J212" s="327"/>
      <c r="K212" s="307"/>
      <c r="L212" s="305"/>
      <c r="M212" s="412"/>
      <c r="N212" s="408"/>
    </row>
    <row r="213" spans="2:14" ht="51" customHeight="1" x14ac:dyDescent="0.25">
      <c r="B213" s="298" t="str">
        <f>CONCATENATE(Tabla1[[#This Row],[Código Proceso]],Tabla1[[#This Row],[Código Serie]],Tabla1[[#This Row],[Código subserie]])</f>
        <v>SA-43.10</v>
      </c>
      <c r="C213" s="299" t="s">
        <v>68</v>
      </c>
      <c r="D213" s="320" t="s">
        <v>598</v>
      </c>
      <c r="E213" s="306" t="s">
        <v>599</v>
      </c>
      <c r="F213" s="321">
        <v>10</v>
      </c>
      <c r="G213" s="96" t="s">
        <v>623</v>
      </c>
      <c r="H213" s="96" t="s">
        <v>624</v>
      </c>
      <c r="I213" s="368" t="s">
        <v>625</v>
      </c>
      <c r="J213" s="303"/>
      <c r="K213" s="307"/>
      <c r="L213" s="305"/>
      <c r="M213" s="412"/>
      <c r="N213" s="408"/>
    </row>
    <row r="214" spans="2:14" ht="91.5" customHeight="1" x14ac:dyDescent="0.2">
      <c r="B214" s="298" t="str">
        <f>CONCATENATE(Tabla1[[#This Row],[Código Proceso]],Tabla1[[#This Row],[Código Serie]],Tabla1[[#This Row],[Código subserie]])</f>
        <v>GH-43.11</v>
      </c>
      <c r="C214" s="299" t="s">
        <v>75</v>
      </c>
      <c r="D214" s="320" t="s">
        <v>598</v>
      </c>
      <c r="E214" s="322" t="s">
        <v>599</v>
      </c>
      <c r="F214" s="321">
        <v>11</v>
      </c>
      <c r="G214" s="251" t="s">
        <v>626</v>
      </c>
      <c r="H214" s="251" t="s">
        <v>627</v>
      </c>
      <c r="I214" s="367" t="s">
        <v>628</v>
      </c>
      <c r="J214" s="328"/>
      <c r="K214" s="307"/>
      <c r="L214" s="305"/>
      <c r="M214" s="412"/>
      <c r="N214" s="408"/>
    </row>
    <row r="215" spans="2:14" ht="237" customHeight="1" x14ac:dyDescent="0.25">
      <c r="B215" s="298" t="str">
        <f>CONCATENATE(Tabla1[[#This Row],[Código Proceso]],Tabla1[[#This Row],[Código Serie]],Tabla1[[#This Row],[Código subserie]])</f>
        <v>GH-43.11</v>
      </c>
      <c r="C215" s="299" t="s">
        <v>75</v>
      </c>
      <c r="D215" s="320" t="s">
        <v>598</v>
      </c>
      <c r="E215" s="322" t="s">
        <v>599</v>
      </c>
      <c r="F215" s="321">
        <v>11</v>
      </c>
      <c r="G215" s="251" t="s">
        <v>626</v>
      </c>
      <c r="H215" s="251" t="s">
        <v>629</v>
      </c>
      <c r="I215" s="365" t="s">
        <v>630</v>
      </c>
      <c r="J215" s="104"/>
      <c r="K215" s="307"/>
      <c r="L215" s="305"/>
      <c r="M215" s="412"/>
      <c r="N215" s="408"/>
    </row>
    <row r="216" spans="2:14" ht="120.75" customHeight="1" x14ac:dyDescent="0.25">
      <c r="B216" s="298" t="str">
        <f>CONCATENATE(Tabla1[[#This Row],[Código Proceso]],Tabla1[[#This Row],[Código Serie]],Tabla1[[#This Row],[Código subserie]])</f>
        <v>GH-43.11</v>
      </c>
      <c r="C216" s="299" t="s">
        <v>75</v>
      </c>
      <c r="D216" s="320" t="s">
        <v>598</v>
      </c>
      <c r="E216" s="322" t="s">
        <v>599</v>
      </c>
      <c r="F216" s="321">
        <v>11</v>
      </c>
      <c r="G216" s="251" t="s">
        <v>626</v>
      </c>
      <c r="H216" s="251" t="s">
        <v>631</v>
      </c>
      <c r="I216" s="365" t="s">
        <v>632</v>
      </c>
      <c r="J216" s="104"/>
      <c r="K216" s="307"/>
      <c r="L216" s="305"/>
      <c r="M216" s="412"/>
      <c r="N216" s="408"/>
    </row>
    <row r="217" spans="2:14" ht="126" customHeight="1" x14ac:dyDescent="0.25">
      <c r="B217" s="298" t="str">
        <f>CONCATENATE(Tabla1[[#This Row],[Código Proceso]],Tabla1[[#This Row],[Código Serie]],Tabla1[[#This Row],[Código subserie]])</f>
        <v>GH-43.11</v>
      </c>
      <c r="C217" s="299" t="s">
        <v>75</v>
      </c>
      <c r="D217" s="320" t="s">
        <v>598</v>
      </c>
      <c r="E217" s="322" t="s">
        <v>599</v>
      </c>
      <c r="F217" s="321">
        <v>11</v>
      </c>
      <c r="G217" s="251" t="s">
        <v>626</v>
      </c>
      <c r="H217" s="251" t="s">
        <v>633</v>
      </c>
      <c r="I217" s="365" t="s">
        <v>634</v>
      </c>
      <c r="J217" s="104"/>
      <c r="K217" s="307"/>
      <c r="L217" s="305"/>
      <c r="M217" s="412"/>
      <c r="N217" s="408"/>
    </row>
    <row r="218" spans="2:14" ht="58.5" customHeight="1" x14ac:dyDescent="0.25">
      <c r="B218" s="298" t="str">
        <f>CONCATENATE(Tabla1[[#This Row],[Código Proceso]],Tabla1[[#This Row],[Código Serie]],Tabla1[[#This Row],[Código subserie]])</f>
        <v>GH-43.11</v>
      </c>
      <c r="C218" s="299" t="s">
        <v>75</v>
      </c>
      <c r="D218" s="320" t="s">
        <v>598</v>
      </c>
      <c r="E218" s="301" t="s">
        <v>599</v>
      </c>
      <c r="F218" s="321">
        <v>11</v>
      </c>
      <c r="G218" s="313" t="s">
        <v>626</v>
      </c>
      <c r="H218" s="313" t="s">
        <v>635</v>
      </c>
      <c r="I218" s="365" t="s">
        <v>636</v>
      </c>
      <c r="J218" s="104"/>
      <c r="K218" s="307"/>
      <c r="L218" s="305"/>
      <c r="M218" s="412"/>
      <c r="N218" s="408"/>
    </row>
    <row r="219" spans="2:14" ht="128.25" customHeight="1" x14ac:dyDescent="0.25">
      <c r="B219" s="298" t="str">
        <f>CONCATENATE(Tabla1[[#This Row],[Código Proceso]],Tabla1[[#This Row],[Código Serie]],Tabla1[[#This Row],[Código subserie]])</f>
        <v>GH-43.12</v>
      </c>
      <c r="C219" s="299" t="s">
        <v>75</v>
      </c>
      <c r="D219" s="320" t="s">
        <v>598</v>
      </c>
      <c r="E219" s="301" t="s">
        <v>599</v>
      </c>
      <c r="F219" s="321">
        <v>12</v>
      </c>
      <c r="G219" s="96" t="s">
        <v>637</v>
      </c>
      <c r="H219" s="96" t="s">
        <v>638</v>
      </c>
      <c r="I219" s="373" t="s">
        <v>639</v>
      </c>
      <c r="J219" s="243"/>
      <c r="K219" s="307"/>
      <c r="L219" s="305"/>
      <c r="M219" s="412"/>
      <c r="N219" s="408"/>
    </row>
    <row r="220" spans="2:14" ht="57" customHeight="1" x14ac:dyDescent="0.25">
      <c r="B220" s="298" t="str">
        <f>CONCATENATE(Tabla1[[#This Row],[Código Proceso]],Tabla1[[#This Row],[Código Serie]],Tabla1[[#This Row],[Código subserie]])</f>
        <v>GO-43.13</v>
      </c>
      <c r="C220" s="299" t="s">
        <v>79</v>
      </c>
      <c r="D220" s="320" t="s">
        <v>598</v>
      </c>
      <c r="E220" s="310" t="s">
        <v>599</v>
      </c>
      <c r="F220" s="321">
        <v>13</v>
      </c>
      <c r="G220" s="96" t="s">
        <v>640</v>
      </c>
      <c r="H220" s="96" t="s">
        <v>640</v>
      </c>
      <c r="I220" s="365" t="s">
        <v>641</v>
      </c>
      <c r="J220" s="104"/>
      <c r="K220" s="307"/>
      <c r="L220" s="305"/>
      <c r="M220" s="412"/>
      <c r="N220" s="408"/>
    </row>
    <row r="221" spans="2:14" ht="130.5" customHeight="1" x14ac:dyDescent="0.25">
      <c r="B221" s="298" t="str">
        <f>CONCATENATE(Tabla1[[#This Row],[Código Proceso]],Tabla1[[#This Row],[Código Serie]],Tabla1[[#This Row],[Código subserie]])</f>
        <v>GO-43.14</v>
      </c>
      <c r="C221" s="299" t="s">
        <v>79</v>
      </c>
      <c r="D221" s="320" t="s">
        <v>598</v>
      </c>
      <c r="E221" s="310" t="s">
        <v>599</v>
      </c>
      <c r="F221" s="321">
        <v>14</v>
      </c>
      <c r="G221" s="96" t="s">
        <v>642</v>
      </c>
      <c r="H221" s="96" t="s">
        <v>643</v>
      </c>
      <c r="I221" s="365" t="s">
        <v>644</v>
      </c>
      <c r="J221" s="104"/>
      <c r="K221" s="307"/>
      <c r="L221" s="305"/>
      <c r="M221" s="412"/>
      <c r="N221" s="408"/>
    </row>
    <row r="222" spans="2:14" ht="68.25" customHeight="1" x14ac:dyDescent="0.25">
      <c r="B222" s="298" t="str">
        <f>CONCATENATE(Tabla1[[#This Row],[Código Proceso]],Tabla1[[#This Row],[Código Serie]],Tabla1[[#This Row],[Código subserie]])</f>
        <v>GF-43.15</v>
      </c>
      <c r="C222" s="299" t="s">
        <v>99</v>
      </c>
      <c r="D222" s="320" t="s">
        <v>598</v>
      </c>
      <c r="E222" s="301" t="s">
        <v>599</v>
      </c>
      <c r="F222" s="321">
        <v>15</v>
      </c>
      <c r="G222" s="96" t="s">
        <v>645</v>
      </c>
      <c r="H222" s="96" t="s">
        <v>646</v>
      </c>
      <c r="I222" s="365" t="s">
        <v>647</v>
      </c>
      <c r="J222" s="104"/>
      <c r="K222" s="307"/>
      <c r="L222" s="305"/>
      <c r="M222" s="412"/>
      <c r="N222" s="408"/>
    </row>
    <row r="223" spans="2:14" ht="49.5" customHeight="1" x14ac:dyDescent="0.25">
      <c r="B223" s="298" t="str">
        <f>CONCATENATE(Tabla1[[#This Row],[Código Proceso]],Tabla1[[#This Row],[Código Serie]],Tabla1[[#This Row],[Código subserie]])</f>
        <v>GA-43.16</v>
      </c>
      <c r="C223" s="299" t="s">
        <v>95</v>
      </c>
      <c r="D223" s="320" t="s">
        <v>598</v>
      </c>
      <c r="E223" s="306" t="s">
        <v>599</v>
      </c>
      <c r="F223" s="320" t="s">
        <v>648</v>
      </c>
      <c r="G223" s="131" t="s">
        <v>649</v>
      </c>
      <c r="H223" s="131" t="s">
        <v>650</v>
      </c>
      <c r="I223" s="366" t="s">
        <v>651</v>
      </c>
      <c r="J223" s="323"/>
      <c r="K223" s="307"/>
      <c r="L223" s="305"/>
      <c r="M223" s="412"/>
      <c r="N223" s="408"/>
    </row>
    <row r="224" spans="2:14" ht="57" customHeight="1" x14ac:dyDescent="0.25">
      <c r="B224" s="298" t="str">
        <f>CONCATENATE(Tabla1[[#This Row],[Código Proceso]],Tabla1[[#This Row],[Código Serie]],Tabla1[[#This Row],[Código subserie]])</f>
        <v>CR-43.17</v>
      </c>
      <c r="C224" s="299" t="s">
        <v>314</v>
      </c>
      <c r="D224" s="320" t="s">
        <v>598</v>
      </c>
      <c r="E224" s="310" t="s">
        <v>599</v>
      </c>
      <c r="F224" s="320" t="s">
        <v>652</v>
      </c>
      <c r="G224" s="131" t="s">
        <v>653</v>
      </c>
      <c r="H224" s="131" t="s">
        <v>654</v>
      </c>
      <c r="I224" s="365" t="s">
        <v>655</v>
      </c>
      <c r="J224" s="104"/>
      <c r="K224" s="307"/>
      <c r="L224" s="305"/>
      <c r="M224" s="412"/>
      <c r="N224" s="408"/>
    </row>
    <row r="225" spans="2:14" ht="94.5" customHeight="1" x14ac:dyDescent="0.25">
      <c r="B225" s="298" t="str">
        <f>CONCATENATE(Tabla1[[#This Row],[Código Proceso]],Tabla1[[#This Row],[Código Serie]],Tabla1[[#This Row],[Código subserie]])</f>
        <v>SA-43.18</v>
      </c>
      <c r="C225" s="299" t="s">
        <v>68</v>
      </c>
      <c r="D225" s="320" t="s">
        <v>598</v>
      </c>
      <c r="E225" s="310" t="s">
        <v>599</v>
      </c>
      <c r="F225" s="320" t="s">
        <v>656</v>
      </c>
      <c r="G225" s="131" t="s">
        <v>657</v>
      </c>
      <c r="H225" s="131" t="s">
        <v>658</v>
      </c>
      <c r="I225" s="365" t="s">
        <v>659</v>
      </c>
      <c r="J225" s="104"/>
      <c r="K225" s="307"/>
      <c r="L225" s="305"/>
      <c r="M225" s="412"/>
      <c r="N225" s="408"/>
    </row>
    <row r="226" spans="2:14" ht="146.25" x14ac:dyDescent="0.25">
      <c r="B226" s="298" t="str">
        <f>CONCATENATE(Tabla1[[#This Row],[Código Proceso]],Tabla1[[#This Row],[Código Serie]],Tabla1[[#This Row],[Código subserie]])</f>
        <v>SV-43.19</v>
      </c>
      <c r="C226" s="299" t="s">
        <v>403</v>
      </c>
      <c r="D226" s="320" t="s">
        <v>598</v>
      </c>
      <c r="E226" s="310" t="s">
        <v>599</v>
      </c>
      <c r="F226" s="320" t="s">
        <v>660</v>
      </c>
      <c r="G226" s="131" t="s">
        <v>661</v>
      </c>
      <c r="H226" s="131" t="s">
        <v>662</v>
      </c>
      <c r="I226" s="365" t="s">
        <v>663</v>
      </c>
      <c r="J226" s="104"/>
      <c r="K226" s="307"/>
      <c r="L226" s="305"/>
      <c r="M226" s="412"/>
      <c r="N226" s="408"/>
    </row>
    <row r="227" spans="2:14" ht="186" customHeight="1" x14ac:dyDescent="0.25">
      <c r="B227" s="298" t="str">
        <f>CONCATENATE(Tabla1[[#This Row],[Código Proceso]],Tabla1[[#This Row],[Código Serie]],Tabla1[[#This Row],[Código subserie]])</f>
        <v>GO-44.</v>
      </c>
      <c r="C227" s="299" t="s">
        <v>79</v>
      </c>
      <c r="D227" s="320" t="s">
        <v>664</v>
      </c>
      <c r="E227" s="310" t="s">
        <v>665</v>
      </c>
      <c r="F227" s="321"/>
      <c r="G227" s="131"/>
      <c r="H227" s="131" t="s">
        <v>666</v>
      </c>
      <c r="I227" s="365" t="s">
        <v>667</v>
      </c>
      <c r="J227" s="104"/>
      <c r="K227" s="307"/>
      <c r="L227" s="305"/>
      <c r="M227" s="412"/>
      <c r="N227" s="408"/>
    </row>
    <row r="228" spans="2:14" ht="81" customHeight="1" x14ac:dyDescent="0.25">
      <c r="B228" s="298" t="str">
        <f>CONCATENATE(Tabla1[[#This Row],[Código Proceso]],Tabla1[[#This Row],[Código Serie]],Tabla1[[#This Row],[Código subserie]])</f>
        <v>GM-45.1</v>
      </c>
      <c r="C228" s="299" t="s">
        <v>24</v>
      </c>
      <c r="D228" s="320" t="s">
        <v>668</v>
      </c>
      <c r="E228" s="301" t="s">
        <v>669</v>
      </c>
      <c r="F228" s="321">
        <v>1</v>
      </c>
      <c r="G228" s="131" t="s">
        <v>670</v>
      </c>
      <c r="H228" s="131" t="s">
        <v>671</v>
      </c>
      <c r="I228" s="373" t="s">
        <v>672</v>
      </c>
      <c r="J228" s="243" t="s">
        <v>23</v>
      </c>
      <c r="K228" s="307"/>
      <c r="L228" s="305"/>
      <c r="M228" s="412"/>
      <c r="N228" s="408"/>
    </row>
    <row r="229" spans="2:14" ht="80.25" customHeight="1" x14ac:dyDescent="0.25">
      <c r="B229" s="298" t="str">
        <f>CONCATENATE(Tabla1[[#This Row],[Código Proceso]],Tabla1[[#This Row],[Código Serie]],Tabla1[[#This Row],[Código subserie]])</f>
        <v>GM-45.2</v>
      </c>
      <c r="C229" s="299" t="s">
        <v>24</v>
      </c>
      <c r="D229" s="320" t="s">
        <v>668</v>
      </c>
      <c r="E229" s="301" t="s">
        <v>669</v>
      </c>
      <c r="F229" s="321">
        <v>2</v>
      </c>
      <c r="G229" s="131" t="s">
        <v>673</v>
      </c>
      <c r="H229" s="131" t="s">
        <v>671</v>
      </c>
      <c r="I229" s="373" t="s">
        <v>672</v>
      </c>
      <c r="J229" s="243" t="s">
        <v>23</v>
      </c>
      <c r="K229" s="307"/>
      <c r="L229" s="305"/>
      <c r="M229" s="412"/>
      <c r="N229" s="408"/>
    </row>
    <row r="230" spans="2:14" ht="176.25" customHeight="1" x14ac:dyDescent="0.25">
      <c r="B230" s="298" t="str">
        <f>CONCATENATE(Tabla1[[#This Row],[Código Proceso]],Tabla1[[#This Row],[Código Serie]],Tabla1[[#This Row],[Código subserie]])</f>
        <v>GM-45.3</v>
      </c>
      <c r="C230" s="299" t="s">
        <v>24</v>
      </c>
      <c r="D230" s="320" t="s">
        <v>668</v>
      </c>
      <c r="E230" s="322" t="s">
        <v>669</v>
      </c>
      <c r="F230" s="321">
        <v>3</v>
      </c>
      <c r="G230" s="131" t="s">
        <v>674</v>
      </c>
      <c r="H230" s="131" t="s">
        <v>675</v>
      </c>
      <c r="I230" s="373" t="s">
        <v>676</v>
      </c>
      <c r="J230" s="243" t="s">
        <v>23</v>
      </c>
      <c r="K230" s="307"/>
      <c r="L230" s="305"/>
      <c r="M230" s="412"/>
      <c r="N230" s="408"/>
    </row>
    <row r="231" spans="2:14" ht="91.5" customHeight="1" x14ac:dyDescent="0.25">
      <c r="B231" s="298" t="str">
        <f>CONCATENATE(Tabla1[[#This Row],[Código Proceso]],Tabla1[[#This Row],[Código Serie]],Tabla1[[#This Row],[Código subserie]])</f>
        <v>GL-46.1</v>
      </c>
      <c r="C231" s="299" t="s">
        <v>86</v>
      </c>
      <c r="D231" s="320" t="s">
        <v>677</v>
      </c>
      <c r="E231" s="322" t="s">
        <v>678</v>
      </c>
      <c r="F231" s="320" t="s">
        <v>203</v>
      </c>
      <c r="G231" s="131" t="s">
        <v>679</v>
      </c>
      <c r="H231" s="131" t="s">
        <v>680</v>
      </c>
      <c r="I231" s="367" t="s">
        <v>681</v>
      </c>
      <c r="J231" s="94"/>
      <c r="K231" s="307"/>
      <c r="L231" s="305"/>
      <c r="M231" s="412"/>
      <c r="N231" s="408"/>
    </row>
    <row r="232" spans="2:14" ht="96" customHeight="1" x14ac:dyDescent="0.25">
      <c r="B232" s="298" t="str">
        <f>CONCATENATE(Tabla1[[#This Row],[Código Proceso]],Tabla1[[#This Row],[Código Serie]],Tabla1[[#This Row],[Código subserie]])</f>
        <v>GL-46.2</v>
      </c>
      <c r="C232" s="299" t="s">
        <v>86</v>
      </c>
      <c r="D232" s="320" t="s">
        <v>677</v>
      </c>
      <c r="E232" s="322" t="s">
        <v>678</v>
      </c>
      <c r="F232" s="320" t="s">
        <v>105</v>
      </c>
      <c r="G232" s="131" t="s">
        <v>682</v>
      </c>
      <c r="H232" s="131" t="s">
        <v>680</v>
      </c>
      <c r="I232" s="367" t="s">
        <v>683</v>
      </c>
      <c r="J232" s="94"/>
      <c r="K232" s="307"/>
      <c r="L232" s="305"/>
      <c r="M232" s="412"/>
      <c r="N232" s="408"/>
    </row>
    <row r="233" spans="2:14" ht="93" customHeight="1" x14ac:dyDescent="0.25">
      <c r="B233" s="298" t="str">
        <f>CONCATENATE(Tabla1[[#This Row],[Código Proceso]],Tabla1[[#This Row],[Código Serie]],Tabla1[[#This Row],[Código subserie]])</f>
        <v>GL-46.3</v>
      </c>
      <c r="C233" s="299" t="s">
        <v>86</v>
      </c>
      <c r="D233" s="320" t="s">
        <v>677</v>
      </c>
      <c r="E233" s="322" t="s">
        <v>678</v>
      </c>
      <c r="F233" s="320" t="s">
        <v>109</v>
      </c>
      <c r="G233" s="131" t="s">
        <v>684</v>
      </c>
      <c r="H233" s="131" t="s">
        <v>680</v>
      </c>
      <c r="I233" s="367" t="s">
        <v>683</v>
      </c>
      <c r="J233" s="94"/>
      <c r="K233" s="307"/>
      <c r="L233" s="305"/>
      <c r="M233" s="412"/>
      <c r="N233" s="408"/>
    </row>
    <row r="234" spans="2:14" ht="89.25" customHeight="1" x14ac:dyDescent="0.25">
      <c r="B234" s="298" t="str">
        <f>CONCATENATE(Tabla1[[#This Row],[Código Proceso]],Tabla1[[#This Row],[Código Serie]],Tabla1[[#This Row],[Código subserie]])</f>
        <v>GL-46.4</v>
      </c>
      <c r="C234" s="299" t="s">
        <v>86</v>
      </c>
      <c r="D234" s="320" t="s">
        <v>677</v>
      </c>
      <c r="E234" s="322" t="s">
        <v>678</v>
      </c>
      <c r="F234" s="321">
        <v>4</v>
      </c>
      <c r="G234" s="131" t="s">
        <v>685</v>
      </c>
      <c r="H234" s="131" t="s">
        <v>680</v>
      </c>
      <c r="I234" s="367" t="s">
        <v>683</v>
      </c>
      <c r="J234" s="94"/>
      <c r="K234" s="316"/>
      <c r="L234" s="317"/>
      <c r="M234" s="412"/>
      <c r="N234" s="408"/>
    </row>
    <row r="235" spans="2:14" ht="95.25" customHeight="1" x14ac:dyDescent="0.25">
      <c r="B235" s="298" t="str">
        <f>CONCATENATE(Tabla1[[#This Row],[Código Proceso]],Tabla1[[#This Row],[Código Serie]],Tabla1[[#This Row],[Código subserie]])</f>
        <v>GL-46.5</v>
      </c>
      <c r="C235" s="299" t="s">
        <v>86</v>
      </c>
      <c r="D235" s="320" t="s">
        <v>677</v>
      </c>
      <c r="E235" s="322" t="s">
        <v>678</v>
      </c>
      <c r="F235" s="321">
        <v>5</v>
      </c>
      <c r="G235" s="131" t="s">
        <v>686</v>
      </c>
      <c r="H235" s="131" t="s">
        <v>680</v>
      </c>
      <c r="I235" s="367" t="s">
        <v>683</v>
      </c>
      <c r="J235" s="94"/>
      <c r="K235" s="316"/>
      <c r="L235" s="317"/>
      <c r="M235" s="412"/>
      <c r="N235" s="408"/>
    </row>
    <row r="236" spans="2:14" ht="93" customHeight="1" x14ac:dyDescent="0.25">
      <c r="B236" s="298" t="str">
        <f>CONCATENATE(Tabla1[[#This Row],[Código Proceso]],Tabla1[[#This Row],[Código Serie]],Tabla1[[#This Row],[Código subserie]])</f>
        <v>GL-46.6</v>
      </c>
      <c r="C236" s="299" t="s">
        <v>86</v>
      </c>
      <c r="D236" s="320" t="s">
        <v>677</v>
      </c>
      <c r="E236" s="322" t="s">
        <v>678</v>
      </c>
      <c r="F236" s="321">
        <v>6</v>
      </c>
      <c r="G236" s="131" t="s">
        <v>687</v>
      </c>
      <c r="H236" s="131" t="s">
        <v>680</v>
      </c>
      <c r="I236" s="367" t="s">
        <v>683</v>
      </c>
      <c r="J236" s="94"/>
      <c r="K236" s="316"/>
      <c r="L236" s="317"/>
      <c r="M236" s="412"/>
      <c r="N236" s="408"/>
    </row>
    <row r="237" spans="2:14" ht="54" customHeight="1" x14ac:dyDescent="0.25">
      <c r="B237" s="298" t="str">
        <f>CONCATENATE(Tabla1[[#This Row],[Código Proceso]],Tabla1[[#This Row],[Código Serie]],Tabla1[[#This Row],[Código subserie]])</f>
        <v>GL-46.7</v>
      </c>
      <c r="C237" s="299" t="s">
        <v>86</v>
      </c>
      <c r="D237" s="320" t="s">
        <v>677</v>
      </c>
      <c r="E237" s="322" t="s">
        <v>678</v>
      </c>
      <c r="F237" s="321">
        <v>7</v>
      </c>
      <c r="G237" s="131" t="s">
        <v>688</v>
      </c>
      <c r="H237" s="131" t="s">
        <v>680</v>
      </c>
      <c r="I237" s="365" t="s">
        <v>689</v>
      </c>
      <c r="J237" s="104"/>
      <c r="K237" s="316"/>
      <c r="L237" s="317"/>
      <c r="M237" s="412"/>
      <c r="N237" s="408"/>
    </row>
    <row r="238" spans="2:14" ht="38.25" customHeight="1" x14ac:dyDescent="0.25">
      <c r="B238" s="298" t="str">
        <f>CONCATENATE(Tabla1[[#This Row],[Código Proceso]],Tabla1[[#This Row],[Código Serie]],Tabla1[[#This Row],[Código subserie]])</f>
        <v>GA-47.1</v>
      </c>
      <c r="C238" s="299" t="s">
        <v>95</v>
      </c>
      <c r="D238" s="320" t="s">
        <v>690</v>
      </c>
      <c r="E238" s="306" t="s">
        <v>691</v>
      </c>
      <c r="F238" s="320" t="s">
        <v>203</v>
      </c>
      <c r="G238" s="131" t="s">
        <v>692</v>
      </c>
      <c r="H238" s="131" t="s">
        <v>693</v>
      </c>
      <c r="I238" s="366" t="s">
        <v>694</v>
      </c>
      <c r="J238" s="323"/>
      <c r="K238" s="307"/>
      <c r="L238" s="305"/>
      <c r="M238" s="412"/>
      <c r="N238" s="408"/>
    </row>
    <row r="239" spans="2:14" ht="174.75" customHeight="1" x14ac:dyDescent="0.25">
      <c r="B239" s="298" t="str">
        <f>CONCATENATE(Tabla1[[#This Row],[Código Proceso]],Tabla1[[#This Row],[Código Serie]],Tabla1[[#This Row],[Código subserie]])</f>
        <v>SV-48.1</v>
      </c>
      <c r="C239" s="299" t="s">
        <v>403</v>
      </c>
      <c r="D239" s="320" t="s">
        <v>695</v>
      </c>
      <c r="E239" s="308" t="s">
        <v>696</v>
      </c>
      <c r="F239" s="321">
        <v>1</v>
      </c>
      <c r="G239" s="251" t="s">
        <v>697</v>
      </c>
      <c r="H239" s="251" t="s">
        <v>698</v>
      </c>
      <c r="I239" s="366" t="s">
        <v>699</v>
      </c>
      <c r="J239" s="323"/>
      <c r="K239" s="307"/>
      <c r="L239" s="305"/>
      <c r="M239" s="412"/>
      <c r="N239" s="408"/>
    </row>
    <row r="240" spans="2:14" ht="42.75" customHeight="1" x14ac:dyDescent="0.25">
      <c r="B240" s="298" t="str">
        <f>CONCATENATE(Tabla1[[#This Row],[Código Proceso]],Tabla1[[#This Row],[Código Serie]],Tabla1[[#This Row],[Código subserie]])</f>
        <v>AE-48.2</v>
      </c>
      <c r="C240" s="299" t="s">
        <v>305</v>
      </c>
      <c r="D240" s="320" t="s">
        <v>695</v>
      </c>
      <c r="E240" s="308" t="s">
        <v>696</v>
      </c>
      <c r="F240" s="321">
        <v>2</v>
      </c>
      <c r="G240" s="251" t="s">
        <v>700</v>
      </c>
      <c r="H240" s="251" t="s">
        <v>698</v>
      </c>
      <c r="I240" s="367" t="s">
        <v>701</v>
      </c>
      <c r="J240" s="323"/>
      <c r="K240" s="307"/>
      <c r="L240" s="305"/>
      <c r="M240" s="412"/>
      <c r="N240" s="408"/>
    </row>
    <row r="241" spans="2:14" ht="42.75" customHeight="1" x14ac:dyDescent="0.25">
      <c r="B241" s="298" t="str">
        <f>CONCATENATE(Tabla1[[#This Row],[Código Proceso]],Tabla1[[#This Row],[Código Serie]],Tabla1[[#This Row],[Código subserie]])</f>
        <v>AE-48.3</v>
      </c>
      <c r="C241" s="299" t="s">
        <v>305</v>
      </c>
      <c r="D241" s="320" t="s">
        <v>695</v>
      </c>
      <c r="E241" s="308" t="s">
        <v>696</v>
      </c>
      <c r="F241" s="321">
        <v>3</v>
      </c>
      <c r="G241" s="251" t="s">
        <v>702</v>
      </c>
      <c r="H241" s="251" t="s">
        <v>698</v>
      </c>
      <c r="I241" s="367" t="s">
        <v>701</v>
      </c>
      <c r="J241" s="323"/>
      <c r="K241" s="307"/>
      <c r="L241" s="305"/>
      <c r="M241" s="412"/>
      <c r="N241" s="408"/>
    </row>
    <row r="242" spans="2:14" ht="33.75" customHeight="1" x14ac:dyDescent="0.25">
      <c r="B242" s="298" t="str">
        <f>CONCATENATE(Tabla1[[#This Row],[Código Proceso]],Tabla1[[#This Row],[Código Serie]],Tabla1[[#This Row],[Código subserie]])</f>
        <v>GM-49.1</v>
      </c>
      <c r="C242" s="299" t="s">
        <v>24</v>
      </c>
      <c r="D242" s="320" t="s">
        <v>703</v>
      </c>
      <c r="E242" s="322" t="s">
        <v>704</v>
      </c>
      <c r="F242" s="321">
        <v>1</v>
      </c>
      <c r="G242" s="131" t="s">
        <v>705</v>
      </c>
      <c r="H242" s="131" t="s">
        <v>706</v>
      </c>
      <c r="I242" s="365" t="s">
        <v>707</v>
      </c>
      <c r="J242" s="104" t="s">
        <v>23</v>
      </c>
      <c r="K242" s="307"/>
      <c r="L242" s="305"/>
      <c r="M242" s="412"/>
      <c r="N242" s="408"/>
    </row>
    <row r="243" spans="2:14" ht="63.75" customHeight="1" x14ac:dyDescent="0.25">
      <c r="B243" s="298" t="str">
        <f>CONCATENATE(Tabla1[[#This Row],[Código Proceso]],Tabla1[[#This Row],[Código Serie]],Tabla1[[#This Row],[Código subserie]])</f>
        <v>CR-49.2</v>
      </c>
      <c r="C243" s="299" t="s">
        <v>314</v>
      </c>
      <c r="D243" s="320" t="s">
        <v>703</v>
      </c>
      <c r="E243" s="301" t="s">
        <v>704</v>
      </c>
      <c r="F243" s="320" t="s">
        <v>105</v>
      </c>
      <c r="G243" s="251" t="s">
        <v>708</v>
      </c>
      <c r="H243" s="251" t="s">
        <v>709</v>
      </c>
      <c r="I243" s="365" t="s">
        <v>710</v>
      </c>
      <c r="J243" s="104"/>
      <c r="K243" s="307"/>
      <c r="L243" s="305"/>
      <c r="M243" s="412"/>
      <c r="N243" s="408"/>
    </row>
    <row r="244" spans="2:14" ht="68.25" customHeight="1" x14ac:dyDescent="0.25">
      <c r="B244" s="298" t="str">
        <f>CONCATENATE(Tabla1[[#This Row],[Código Proceso]],Tabla1[[#This Row],[Código Serie]],Tabla1[[#This Row],[Código subserie]])</f>
        <v>CR-49.3</v>
      </c>
      <c r="C244" s="299" t="s">
        <v>314</v>
      </c>
      <c r="D244" s="320" t="s">
        <v>703</v>
      </c>
      <c r="E244" s="301" t="s">
        <v>704</v>
      </c>
      <c r="F244" s="320" t="s">
        <v>109</v>
      </c>
      <c r="G244" s="251" t="s">
        <v>711</v>
      </c>
      <c r="H244" s="251" t="s">
        <v>712</v>
      </c>
      <c r="I244" s="365" t="s">
        <v>713</v>
      </c>
      <c r="J244" s="104"/>
      <c r="K244" s="307"/>
      <c r="L244" s="305"/>
      <c r="M244" s="412"/>
      <c r="N244" s="408"/>
    </row>
    <row r="245" spans="2:14" ht="131.25" customHeight="1" x14ac:dyDescent="0.25">
      <c r="B245" s="298" t="str">
        <f>CONCATENATE(Tabla1[[#This Row],[Código Proceso]],Tabla1[[#This Row],[Código Serie]],Tabla1[[#This Row],[Código subserie]])</f>
        <v>CR-49.4</v>
      </c>
      <c r="C245" s="299" t="s">
        <v>314</v>
      </c>
      <c r="D245" s="320" t="s">
        <v>703</v>
      </c>
      <c r="E245" s="301" t="s">
        <v>704</v>
      </c>
      <c r="F245" s="320" t="s">
        <v>226</v>
      </c>
      <c r="G245" s="313" t="s">
        <v>714</v>
      </c>
      <c r="H245" s="313" t="s">
        <v>715</v>
      </c>
      <c r="I245" s="367" t="s">
        <v>716</v>
      </c>
      <c r="J245" s="94"/>
      <c r="K245" s="307"/>
      <c r="L245" s="305"/>
      <c r="M245" s="412"/>
      <c r="N245" s="408"/>
    </row>
    <row r="246" spans="2:14" ht="33.75" customHeight="1" x14ac:dyDescent="0.25">
      <c r="B246" s="298" t="str">
        <f>CONCATENATE(Tabla1[[#This Row],[Código Proceso]],Tabla1[[#This Row],[Código Serie]],Tabla1[[#This Row],[Código subserie]])</f>
        <v>SA-50.1</v>
      </c>
      <c r="C246" s="299" t="s">
        <v>68</v>
      </c>
      <c r="D246" s="320" t="s">
        <v>717</v>
      </c>
      <c r="E246" s="301" t="s">
        <v>718</v>
      </c>
      <c r="F246" s="321">
        <v>1</v>
      </c>
      <c r="G246" s="313" t="s">
        <v>719</v>
      </c>
      <c r="H246" s="313" t="s">
        <v>720</v>
      </c>
      <c r="I246" s="373" t="s">
        <v>721</v>
      </c>
      <c r="J246" s="243"/>
      <c r="K246" s="307"/>
      <c r="L246" s="305"/>
      <c r="M246" s="412"/>
      <c r="N246" s="408"/>
    </row>
    <row r="247" spans="2:14" ht="40.5" customHeight="1" x14ac:dyDescent="0.25">
      <c r="B247" s="298" t="str">
        <f>CONCATENATE(Tabla1[[#This Row],[Código Proceso]],Tabla1[[#This Row],[Código Serie]],Tabla1[[#This Row],[Código subserie]])</f>
        <v>SE-50.2</v>
      </c>
      <c r="C247" s="299" t="s">
        <v>45</v>
      </c>
      <c r="D247" s="320" t="s">
        <v>717</v>
      </c>
      <c r="E247" s="301" t="s">
        <v>718</v>
      </c>
      <c r="F247" s="320" t="s">
        <v>105</v>
      </c>
      <c r="G247" s="131" t="s">
        <v>722</v>
      </c>
      <c r="H247" s="131" t="s">
        <v>723</v>
      </c>
      <c r="I247" s="365" t="s">
        <v>724</v>
      </c>
      <c r="J247" s="94" t="s">
        <v>23</v>
      </c>
      <c r="K247" s="307"/>
      <c r="L247" s="305"/>
      <c r="M247" s="412"/>
      <c r="N247" s="408"/>
    </row>
    <row r="248" spans="2:14" ht="34.5" customHeight="1" x14ac:dyDescent="0.25">
      <c r="B248" s="298" t="str">
        <f>CONCATENATE(Tabla1[[#This Row],[Código Proceso]],Tabla1[[#This Row],[Código Serie]],Tabla1[[#This Row],[Código subserie]])</f>
        <v>GA-50.3</v>
      </c>
      <c r="C248" s="299" t="s">
        <v>95</v>
      </c>
      <c r="D248" s="320" t="s">
        <v>717</v>
      </c>
      <c r="E248" s="301" t="s">
        <v>718</v>
      </c>
      <c r="F248" s="320" t="s">
        <v>109</v>
      </c>
      <c r="G248" s="131" t="s">
        <v>725</v>
      </c>
      <c r="H248" s="131" t="s">
        <v>726</v>
      </c>
      <c r="I248" s="365" t="s">
        <v>727</v>
      </c>
      <c r="J248" s="94"/>
      <c r="K248" s="307"/>
      <c r="L248" s="305"/>
      <c r="M248" s="412"/>
      <c r="N248" s="408"/>
    </row>
    <row r="249" spans="2:14" ht="160.5" customHeight="1" x14ac:dyDescent="0.25">
      <c r="B249" s="298" t="str">
        <f>CONCATENATE(Tabla1[[#This Row],[Código Proceso]],Tabla1[[#This Row],[Código Serie]],Tabla1[[#This Row],[Código subserie]])</f>
        <v>GO-50.4</v>
      </c>
      <c r="C249" s="299" t="s">
        <v>79</v>
      </c>
      <c r="D249" s="320" t="s">
        <v>717</v>
      </c>
      <c r="E249" s="301" t="s">
        <v>718</v>
      </c>
      <c r="F249" s="320" t="s">
        <v>226</v>
      </c>
      <c r="G249" s="131" t="s">
        <v>728</v>
      </c>
      <c r="H249" s="131" t="s">
        <v>729</v>
      </c>
      <c r="I249" s="365" t="s">
        <v>730</v>
      </c>
      <c r="J249" s="94"/>
      <c r="K249" s="307"/>
      <c r="L249" s="305"/>
      <c r="M249" s="412"/>
      <c r="N249" s="408"/>
    </row>
    <row r="250" spans="2:14" ht="37.5" customHeight="1" x14ac:dyDescent="0.25">
      <c r="B250" s="298" t="str">
        <f>CONCATENATE(Tabla1[[#This Row],[Código Proceso]],Tabla1[[#This Row],[Código Serie]],Tabla1[[#This Row],[Código subserie]])</f>
        <v>SE-51.1</v>
      </c>
      <c r="C250" s="299" t="s">
        <v>45</v>
      </c>
      <c r="D250" s="320" t="s">
        <v>731</v>
      </c>
      <c r="E250" s="301" t="s">
        <v>732</v>
      </c>
      <c r="F250" s="321">
        <v>1</v>
      </c>
      <c r="G250" s="251" t="s">
        <v>733</v>
      </c>
      <c r="H250" s="251" t="s">
        <v>734</v>
      </c>
      <c r="I250" s="366" t="s">
        <v>735</v>
      </c>
      <c r="J250" s="323"/>
      <c r="K250" s="307"/>
      <c r="L250" s="305"/>
      <c r="M250" s="412"/>
      <c r="N250" s="408"/>
    </row>
    <row r="251" spans="2:14" ht="37.5" customHeight="1" x14ac:dyDescent="0.25">
      <c r="B251" s="298" t="str">
        <f>CONCATENATE(Tabla1[[#This Row],[Código Proceso]],Tabla1[[#This Row],[Código Serie]],Tabla1[[#This Row],[Código subserie]])</f>
        <v>SE-51.2</v>
      </c>
      <c r="C251" s="299" t="s">
        <v>45</v>
      </c>
      <c r="D251" s="320" t="s">
        <v>731</v>
      </c>
      <c r="E251" s="301" t="s">
        <v>732</v>
      </c>
      <c r="F251" s="321">
        <v>2</v>
      </c>
      <c r="G251" s="251" t="s">
        <v>736</v>
      </c>
      <c r="H251" s="251" t="s">
        <v>737</v>
      </c>
      <c r="I251" s="366" t="s">
        <v>738</v>
      </c>
      <c r="J251" s="323"/>
      <c r="K251" s="307"/>
      <c r="L251" s="305"/>
      <c r="M251" s="412"/>
      <c r="N251" s="408"/>
    </row>
    <row r="252" spans="2:14" ht="42" customHeight="1" x14ac:dyDescent="0.25">
      <c r="B252" s="298" t="str">
        <f>CONCATENATE(Tabla1[[#This Row],[Código Proceso]],Tabla1[[#This Row],[Código Serie]],Tabla1[[#This Row],[Código subserie]])</f>
        <v>AE-52.1</v>
      </c>
      <c r="C252" s="299" t="s">
        <v>305</v>
      </c>
      <c r="D252" s="320" t="s">
        <v>739</v>
      </c>
      <c r="E252" s="370" t="s">
        <v>740</v>
      </c>
      <c r="F252" s="321">
        <v>1</v>
      </c>
      <c r="G252" s="371" t="s">
        <v>741</v>
      </c>
      <c r="H252" s="251" t="s">
        <v>742</v>
      </c>
      <c r="I252" s="382" t="s">
        <v>743</v>
      </c>
      <c r="J252" s="323"/>
      <c r="K252" s="316"/>
      <c r="L252" s="317"/>
      <c r="M252" s="412"/>
      <c r="N252" s="408"/>
    </row>
    <row r="253" spans="2:14" ht="42" customHeight="1" x14ac:dyDescent="0.25">
      <c r="B253" s="298"/>
      <c r="C253" s="432"/>
      <c r="D253" s="433" t="s">
        <v>744</v>
      </c>
      <c r="E253" s="434" t="s">
        <v>745</v>
      </c>
      <c r="F253" s="435"/>
      <c r="G253" s="436"/>
      <c r="H253" s="437"/>
      <c r="I253" s="438"/>
      <c r="J253" s="323"/>
      <c r="K253" s="439"/>
      <c r="L253" s="440"/>
      <c r="M253" s="430"/>
      <c r="N253" s="431"/>
    </row>
    <row r="254" spans="2:14" ht="129.75" customHeight="1" x14ac:dyDescent="0.25">
      <c r="B254" s="298" t="str">
        <f>CONCATENATE(Tabla1[[#This Row],[Código Proceso]],Tabla1[[#This Row],[Código Serie]],Tabla1[[#This Row],[Código subserie]])</f>
        <v>GH-53.1</v>
      </c>
      <c r="C254" s="299" t="s">
        <v>75</v>
      </c>
      <c r="D254" s="320" t="s">
        <v>744</v>
      </c>
      <c r="E254" s="301" t="s">
        <v>746</v>
      </c>
      <c r="F254" s="321">
        <v>1</v>
      </c>
      <c r="G254" s="131" t="s">
        <v>747</v>
      </c>
      <c r="H254" s="131" t="s">
        <v>748</v>
      </c>
      <c r="I254" s="365" t="s">
        <v>749</v>
      </c>
      <c r="J254" s="104"/>
      <c r="K254" s="307"/>
      <c r="L254" s="305"/>
      <c r="M254" s="412"/>
      <c r="N254" s="408"/>
    </row>
    <row r="255" spans="2:14" ht="154.5" customHeight="1" x14ac:dyDescent="0.25">
      <c r="B255" s="298" t="str">
        <f>CONCATENATE(Tabla1[[#This Row],[Código Proceso]],Tabla1[[#This Row],[Código Serie]],Tabla1[[#This Row],[Código subserie]])</f>
        <v>GH-53.2</v>
      </c>
      <c r="C255" s="299" t="s">
        <v>75</v>
      </c>
      <c r="D255" s="320" t="s">
        <v>744</v>
      </c>
      <c r="E255" s="301" t="s">
        <v>746</v>
      </c>
      <c r="F255" s="321">
        <v>2</v>
      </c>
      <c r="G255" s="251" t="s">
        <v>750</v>
      </c>
      <c r="H255" s="251" t="s">
        <v>751</v>
      </c>
      <c r="I255" s="365" t="s">
        <v>752</v>
      </c>
      <c r="J255" s="104"/>
      <c r="K255" s="307"/>
      <c r="L255" s="305"/>
      <c r="M255" s="412"/>
      <c r="N255" s="408"/>
    </row>
    <row r="256" spans="2:14" ht="139.5" customHeight="1" x14ac:dyDescent="0.25">
      <c r="B256" s="298" t="str">
        <f>CONCATENATE(Tabla1[[#This Row],[Código Proceso]],Tabla1[[#This Row],[Código Serie]],Tabla1[[#This Row],[Código subserie]])</f>
        <v>GH-53.2</v>
      </c>
      <c r="C256" s="299" t="s">
        <v>75</v>
      </c>
      <c r="D256" s="320" t="s">
        <v>744</v>
      </c>
      <c r="E256" s="301" t="s">
        <v>746</v>
      </c>
      <c r="F256" s="321">
        <v>2</v>
      </c>
      <c r="G256" s="251" t="s">
        <v>750</v>
      </c>
      <c r="H256" s="251" t="s">
        <v>751</v>
      </c>
      <c r="I256" s="365" t="s">
        <v>753</v>
      </c>
      <c r="J256" s="104"/>
      <c r="K256" s="307"/>
      <c r="L256" s="305"/>
      <c r="M256" s="412"/>
      <c r="N256" s="408"/>
    </row>
    <row r="257" spans="2:14" ht="180" x14ac:dyDescent="0.25">
      <c r="B257" s="298" t="str">
        <f>CONCATENATE(Tabla1[[#This Row],[Código Proceso]],Tabla1[[#This Row],[Código Serie]],Tabla1[[#This Row],[Código subserie]])</f>
        <v>GH-53.2</v>
      </c>
      <c r="C257" s="299" t="s">
        <v>75</v>
      </c>
      <c r="D257" s="320" t="s">
        <v>744</v>
      </c>
      <c r="E257" s="322" t="s">
        <v>746</v>
      </c>
      <c r="F257" s="321">
        <v>2</v>
      </c>
      <c r="G257" s="251" t="s">
        <v>750</v>
      </c>
      <c r="H257" s="251" t="s">
        <v>751</v>
      </c>
      <c r="I257" s="365" t="s">
        <v>754</v>
      </c>
      <c r="J257" s="104"/>
      <c r="K257" s="307"/>
      <c r="L257" s="305"/>
      <c r="M257" s="412"/>
      <c r="N257" s="408"/>
    </row>
    <row r="258" spans="2:14" ht="109.5" customHeight="1" x14ac:dyDescent="0.25">
      <c r="B258" s="298" t="str">
        <f>CONCATENATE(Tabla1[[#This Row],[Código Proceso]],Tabla1[[#This Row],[Código Serie]],Tabla1[[#This Row],[Código subserie]])</f>
        <v>GH-53.2</v>
      </c>
      <c r="C258" s="299" t="s">
        <v>75</v>
      </c>
      <c r="D258" s="320" t="s">
        <v>744</v>
      </c>
      <c r="E258" s="322" t="s">
        <v>746</v>
      </c>
      <c r="F258" s="321">
        <v>2</v>
      </c>
      <c r="G258" s="251" t="s">
        <v>750</v>
      </c>
      <c r="H258" s="251" t="s">
        <v>751</v>
      </c>
      <c r="I258" s="365" t="s">
        <v>755</v>
      </c>
      <c r="J258" s="104"/>
      <c r="K258" s="307"/>
      <c r="L258" s="305"/>
      <c r="M258" s="412"/>
      <c r="N258" s="408"/>
    </row>
    <row r="259" spans="2:14" ht="48" customHeight="1" x14ac:dyDescent="0.25">
      <c r="B259" s="298" t="str">
        <f>CONCATENATE(Tabla1[[#This Row],[Código Proceso]],Tabla1[[#This Row],[Código Serie]],Tabla1[[#This Row],[Código subserie]])</f>
        <v>ST-54.1</v>
      </c>
      <c r="C259" s="299" t="s">
        <v>61</v>
      </c>
      <c r="D259" s="320" t="s">
        <v>756</v>
      </c>
      <c r="E259" s="322" t="s">
        <v>757</v>
      </c>
      <c r="F259" s="321">
        <v>1</v>
      </c>
      <c r="G259" s="371" t="s">
        <v>758</v>
      </c>
      <c r="H259" s="251" t="s">
        <v>759</v>
      </c>
      <c r="I259" s="387" t="s">
        <v>760</v>
      </c>
      <c r="J259" s="104"/>
      <c r="K259" s="316"/>
      <c r="L259" s="317"/>
      <c r="M259" s="412"/>
      <c r="N259" s="408"/>
    </row>
    <row r="260" spans="2:14" ht="39" customHeight="1" x14ac:dyDescent="0.25">
      <c r="B260" s="298" t="str">
        <f>CONCATENATE(Tabla1[[#This Row],[Código Proceso]],Tabla1[[#This Row],[Código Serie]],Tabla1[[#This Row],[Código subserie]])</f>
        <v>ST-54.2</v>
      </c>
      <c r="C260" s="299" t="s">
        <v>61</v>
      </c>
      <c r="D260" s="320" t="s">
        <v>756</v>
      </c>
      <c r="E260" s="322" t="s">
        <v>757</v>
      </c>
      <c r="F260" s="321">
        <v>2</v>
      </c>
      <c r="G260" s="251" t="s">
        <v>761</v>
      </c>
      <c r="H260" s="251" t="s">
        <v>762</v>
      </c>
      <c r="I260" s="367" t="s">
        <v>763</v>
      </c>
      <c r="J260" s="94"/>
      <c r="K260" s="307"/>
      <c r="L260" s="305"/>
      <c r="M260" s="412"/>
      <c r="N260" s="408"/>
    </row>
    <row r="261" spans="2:14" ht="48" customHeight="1" x14ac:dyDescent="0.25">
      <c r="B261" s="298" t="str">
        <f>CONCATENATE(Tabla1[[#This Row],[Código Proceso]],Tabla1[[#This Row],[Código Serie]],Tabla1[[#This Row],[Código subserie]])</f>
        <v>ST-54.3</v>
      </c>
      <c r="C261" s="299" t="s">
        <v>61</v>
      </c>
      <c r="D261" s="320" t="s">
        <v>756</v>
      </c>
      <c r="E261" s="322" t="s">
        <v>757</v>
      </c>
      <c r="F261" s="321">
        <v>3</v>
      </c>
      <c r="G261" s="251" t="s">
        <v>764</v>
      </c>
      <c r="H261" s="251" t="s">
        <v>765</v>
      </c>
      <c r="I261" s="365" t="s">
        <v>766</v>
      </c>
      <c r="J261" s="104"/>
      <c r="K261" s="307"/>
      <c r="L261" s="305"/>
      <c r="M261" s="412"/>
      <c r="N261" s="408"/>
    </row>
    <row r="262" spans="2:14" ht="109.5" customHeight="1" x14ac:dyDescent="0.25">
      <c r="B262" s="298" t="str">
        <f>CONCATENATE(Tabla1[[#This Row],[Código Proceso]],Tabla1[[#This Row],[Código Serie]],Tabla1[[#This Row],[Código subserie]])</f>
        <v>ST-54.4</v>
      </c>
      <c r="C262" s="299" t="s">
        <v>61</v>
      </c>
      <c r="D262" s="320" t="s">
        <v>756</v>
      </c>
      <c r="E262" s="322" t="s">
        <v>757</v>
      </c>
      <c r="F262" s="321">
        <v>4</v>
      </c>
      <c r="G262" s="251" t="s">
        <v>767</v>
      </c>
      <c r="H262" s="251" t="s">
        <v>768</v>
      </c>
      <c r="I262" s="373" t="s">
        <v>769</v>
      </c>
      <c r="J262" s="243"/>
      <c r="K262" s="307"/>
      <c r="L262" s="305"/>
      <c r="M262" s="412"/>
      <c r="N262" s="408"/>
    </row>
    <row r="263" spans="2:14" ht="45" x14ac:dyDescent="0.25">
      <c r="B263" s="298" t="str">
        <f>CONCATENATE(Tabla1[[#This Row],[Código Proceso]],Tabla1[[#This Row],[Código Serie]],Tabla1[[#This Row],[Código subserie]])</f>
        <v>ST-54.5</v>
      </c>
      <c r="C263" s="299" t="s">
        <v>61</v>
      </c>
      <c r="D263" s="320" t="s">
        <v>756</v>
      </c>
      <c r="E263" s="322" t="s">
        <v>757</v>
      </c>
      <c r="F263" s="321">
        <v>5</v>
      </c>
      <c r="G263" s="251" t="s">
        <v>770</v>
      </c>
      <c r="H263" s="251" t="s">
        <v>771</v>
      </c>
      <c r="I263" s="373" t="s">
        <v>772</v>
      </c>
      <c r="J263" s="243"/>
      <c r="K263" s="307"/>
      <c r="L263" s="305"/>
      <c r="M263" s="412"/>
      <c r="N263" s="408"/>
    </row>
    <row r="264" spans="2:14" ht="54" customHeight="1" x14ac:dyDescent="0.25">
      <c r="B264" s="298" t="str">
        <f>CONCATENATE(Tabla1[[#This Row],[Código Proceso]],Tabla1[[#This Row],[Código Serie]],Tabla1[[#This Row],[Código subserie]])</f>
        <v>ST-55.1</v>
      </c>
      <c r="C264" s="299" t="s">
        <v>61</v>
      </c>
      <c r="D264" s="320" t="s">
        <v>773</v>
      </c>
      <c r="E264" s="322" t="s">
        <v>774</v>
      </c>
      <c r="F264" s="321">
        <v>1</v>
      </c>
      <c r="G264" s="251" t="s">
        <v>775</v>
      </c>
      <c r="H264" s="251" t="s">
        <v>776</v>
      </c>
      <c r="I264" s="373" t="s">
        <v>777</v>
      </c>
      <c r="J264" s="243"/>
      <c r="K264" s="307"/>
      <c r="L264" s="305"/>
      <c r="M264" s="412"/>
      <c r="N264" s="408"/>
    </row>
    <row r="265" spans="2:14" ht="45" x14ac:dyDescent="0.25">
      <c r="B265" s="298" t="str">
        <f>CONCATENATE(Tabla1[[#This Row],[Código Proceso]],Tabla1[[#This Row],[Código Serie]],Tabla1[[#This Row],[Código subserie]])</f>
        <v>ST-55.2</v>
      </c>
      <c r="C265" s="299" t="s">
        <v>61</v>
      </c>
      <c r="D265" s="320" t="s">
        <v>773</v>
      </c>
      <c r="E265" s="322" t="s">
        <v>774</v>
      </c>
      <c r="F265" s="321">
        <v>2</v>
      </c>
      <c r="G265" s="251" t="s">
        <v>778</v>
      </c>
      <c r="H265" s="251" t="s">
        <v>779</v>
      </c>
      <c r="I265" s="373" t="s">
        <v>780</v>
      </c>
      <c r="J265" s="243"/>
      <c r="K265" s="307"/>
      <c r="L265" s="305"/>
      <c r="M265" s="412"/>
      <c r="N265" s="408"/>
    </row>
    <row r="266" spans="2:14" ht="56.25" x14ac:dyDescent="0.25">
      <c r="B266" s="298" t="str">
        <f>CONCATENATE(Tabla1[[#This Row],[Código Proceso]],Tabla1[[#This Row],[Código Serie]],Tabla1[[#This Row],[Código subserie]])</f>
        <v>ST-55.3</v>
      </c>
      <c r="C266" s="299" t="s">
        <v>61</v>
      </c>
      <c r="D266" s="320" t="s">
        <v>773</v>
      </c>
      <c r="E266" s="322" t="s">
        <v>774</v>
      </c>
      <c r="F266" s="321">
        <v>3</v>
      </c>
      <c r="G266" s="251" t="s">
        <v>781</v>
      </c>
      <c r="H266" s="251" t="s">
        <v>782</v>
      </c>
      <c r="I266" s="366" t="s">
        <v>783</v>
      </c>
      <c r="J266" s="323"/>
      <c r="K266" s="307"/>
      <c r="L266" s="305"/>
      <c r="M266" s="412"/>
      <c r="N266" s="408"/>
    </row>
    <row r="267" spans="2:14" ht="57" customHeight="1" x14ac:dyDescent="0.25">
      <c r="B267" s="298" t="str">
        <f>CONCATENATE(Tabla1[[#This Row],[Código Proceso]],Tabla1[[#This Row],[Código Serie]],Tabla1[[#This Row],[Código subserie]])</f>
        <v>ST-55.4</v>
      </c>
      <c r="C267" s="299" t="s">
        <v>61</v>
      </c>
      <c r="D267" s="320" t="s">
        <v>773</v>
      </c>
      <c r="E267" s="322" t="s">
        <v>774</v>
      </c>
      <c r="F267" s="321">
        <v>4</v>
      </c>
      <c r="G267" s="131" t="s">
        <v>784</v>
      </c>
      <c r="H267" s="131" t="s">
        <v>785</v>
      </c>
      <c r="I267" s="373" t="s">
        <v>786</v>
      </c>
      <c r="J267" s="243"/>
      <c r="K267" s="307"/>
      <c r="L267" s="305"/>
      <c r="M267" s="412"/>
      <c r="N267" s="408"/>
    </row>
    <row r="268" spans="2:14" ht="75" customHeight="1" x14ac:dyDescent="0.25">
      <c r="B268" s="298" t="str">
        <f>CONCATENATE(Tabla1[[#This Row],[Código Proceso]],Tabla1[[#This Row],[Código Serie]],Tabla1[[#This Row],[Código subserie]])</f>
        <v>SE-56.1</v>
      </c>
      <c r="C268" s="299" t="s">
        <v>45</v>
      </c>
      <c r="D268" s="320" t="s">
        <v>787</v>
      </c>
      <c r="E268" s="322" t="s">
        <v>788</v>
      </c>
      <c r="F268" s="321">
        <v>1</v>
      </c>
      <c r="G268" s="251" t="s">
        <v>789</v>
      </c>
      <c r="H268" s="251" t="s">
        <v>790</v>
      </c>
      <c r="I268" s="367" t="s">
        <v>791</v>
      </c>
      <c r="J268" s="94"/>
      <c r="K268" s="307"/>
      <c r="L268" s="305"/>
      <c r="M268" s="412"/>
      <c r="N268" s="408"/>
    </row>
    <row r="269" spans="2:14" ht="75" customHeight="1" x14ac:dyDescent="0.25">
      <c r="B269" s="298" t="str">
        <f>CONCATENATE(Tabla1[[#This Row],[Código Proceso]],Tabla1[[#This Row],[Código Serie]],Tabla1[[#This Row],[Código subserie]])</f>
        <v>SE-56.2</v>
      </c>
      <c r="C269" s="299" t="s">
        <v>45</v>
      </c>
      <c r="D269" s="320" t="s">
        <v>787</v>
      </c>
      <c r="E269" s="322" t="s">
        <v>788</v>
      </c>
      <c r="F269" s="321">
        <v>2</v>
      </c>
      <c r="G269" s="372" t="s">
        <v>792</v>
      </c>
      <c r="H269" s="131" t="s">
        <v>793</v>
      </c>
      <c r="I269" s="379" t="s">
        <v>794</v>
      </c>
      <c r="J269" s="243"/>
      <c r="K269" s="307"/>
      <c r="L269" s="305"/>
      <c r="M269" s="412"/>
      <c r="N269" s="408"/>
    </row>
    <row r="270" spans="2:14" ht="86.25" customHeight="1" x14ac:dyDescent="0.25">
      <c r="B270" s="298" t="str">
        <f>CONCATENATE(Tabla1[[#This Row],[Código Proceso]],Tabla1[[#This Row],[Código Serie]],Tabla1[[#This Row],[Código subserie]])</f>
        <v>SE-56.3</v>
      </c>
      <c r="C270" s="299" t="s">
        <v>45</v>
      </c>
      <c r="D270" s="320" t="s">
        <v>787</v>
      </c>
      <c r="E270" s="322" t="s">
        <v>788</v>
      </c>
      <c r="F270" s="321">
        <v>3</v>
      </c>
      <c r="G270" s="371" t="s">
        <v>795</v>
      </c>
      <c r="H270" s="251" t="s">
        <v>796</v>
      </c>
      <c r="I270" s="379" t="s">
        <v>797</v>
      </c>
      <c r="J270" s="243"/>
      <c r="K270" s="316"/>
      <c r="L270" s="317"/>
      <c r="M270" s="412"/>
      <c r="N270" s="408"/>
    </row>
    <row r="271" spans="2:14" ht="106.5" customHeight="1" x14ac:dyDescent="0.25">
      <c r="B271" s="298" t="str">
        <f>CONCATENATE(Tabla1[[#This Row],[Código Proceso]],Tabla1[[#This Row],[Código Serie]],Tabla1[[#This Row],[Código subserie]])</f>
        <v>SE-57.1</v>
      </c>
      <c r="C271" s="299" t="s">
        <v>45</v>
      </c>
      <c r="D271" s="320" t="s">
        <v>798</v>
      </c>
      <c r="E271" s="370" t="s">
        <v>799</v>
      </c>
      <c r="F271" s="321">
        <v>1</v>
      </c>
      <c r="G271" s="371" t="s">
        <v>800</v>
      </c>
      <c r="H271" s="251" t="s">
        <v>801</v>
      </c>
      <c r="I271" s="379" t="s">
        <v>802</v>
      </c>
      <c r="J271" s="243"/>
      <c r="K271" s="316"/>
      <c r="L271" s="317"/>
      <c r="M271" s="412"/>
      <c r="N271" s="408"/>
    </row>
    <row r="272" spans="2:14" ht="185.25" customHeight="1" x14ac:dyDescent="0.25">
      <c r="B272" s="298" t="str">
        <f>CONCATENATE(Tabla1[[#This Row],[Código Proceso]],Tabla1[[#This Row],[Código Serie]],Tabla1[[#This Row],[Código subserie]])</f>
        <v>GC-58.1</v>
      </c>
      <c r="C272" s="299" t="s">
        <v>395</v>
      </c>
      <c r="D272" s="320" t="s">
        <v>803</v>
      </c>
      <c r="E272" s="322" t="s">
        <v>804</v>
      </c>
      <c r="F272" s="321">
        <v>1</v>
      </c>
      <c r="G272" s="131" t="s">
        <v>805</v>
      </c>
      <c r="H272" s="131" t="s">
        <v>806</v>
      </c>
      <c r="I272" s="365" t="s">
        <v>807</v>
      </c>
      <c r="J272" s="104" t="s">
        <v>23</v>
      </c>
      <c r="K272" s="307"/>
      <c r="L272" s="305"/>
      <c r="M272" s="412"/>
      <c r="N272" s="408"/>
    </row>
    <row r="273" spans="2:14" ht="45.75" customHeight="1" x14ac:dyDescent="0.25">
      <c r="B273" s="298" t="str">
        <f>CONCATENATE(Tabla1[[#This Row],[Código Proceso]],Tabla1[[#This Row],[Código Serie]],Tabla1[[#This Row],[Código subserie]])</f>
        <v>GC-58.2</v>
      </c>
      <c r="C273" s="299" t="s">
        <v>395</v>
      </c>
      <c r="D273" s="320" t="s">
        <v>803</v>
      </c>
      <c r="E273" s="322" t="s">
        <v>804</v>
      </c>
      <c r="F273" s="321">
        <v>2</v>
      </c>
      <c r="G273" s="131" t="s">
        <v>808</v>
      </c>
      <c r="H273" s="131" t="s">
        <v>809</v>
      </c>
      <c r="I273" s="373" t="s">
        <v>810</v>
      </c>
      <c r="J273" s="243" t="s">
        <v>23</v>
      </c>
      <c r="K273" s="307"/>
      <c r="L273" s="305"/>
      <c r="M273" s="412"/>
      <c r="N273" s="408"/>
    </row>
    <row r="274" spans="2:14" ht="105.75" customHeight="1" x14ac:dyDescent="0.25">
      <c r="B274" s="298" t="str">
        <f>CONCATENATE(Tabla1[[#This Row],[Código Proceso]],Tabla1[[#This Row],[Código Serie]],Tabla1[[#This Row],[Código subserie]])</f>
        <v>GC-58.3</v>
      </c>
      <c r="C274" s="299" t="s">
        <v>395</v>
      </c>
      <c r="D274" s="320" t="s">
        <v>803</v>
      </c>
      <c r="E274" s="322" t="s">
        <v>804</v>
      </c>
      <c r="F274" s="321">
        <v>3</v>
      </c>
      <c r="G274" s="131" t="s">
        <v>811</v>
      </c>
      <c r="H274" s="131" t="s">
        <v>812</v>
      </c>
      <c r="I274" s="367" t="s">
        <v>813</v>
      </c>
      <c r="J274" s="94" t="s">
        <v>23</v>
      </c>
      <c r="K274" s="307"/>
      <c r="L274" s="305"/>
      <c r="M274" s="412"/>
      <c r="N274" s="408"/>
    </row>
    <row r="275" spans="2:14" ht="177.75" customHeight="1" x14ac:dyDescent="0.25">
      <c r="B275" s="298" t="str">
        <f>CONCATENATE(Tabla1[[#This Row],[Código Proceso]],Tabla1[[#This Row],[Código Serie]],Tabla1[[#This Row],[Código subserie]])</f>
        <v>GC-58.4</v>
      </c>
      <c r="C275" s="299" t="s">
        <v>395</v>
      </c>
      <c r="D275" s="320" t="s">
        <v>803</v>
      </c>
      <c r="E275" s="322" t="s">
        <v>804</v>
      </c>
      <c r="F275" s="321">
        <v>4</v>
      </c>
      <c r="G275" s="131" t="s">
        <v>814</v>
      </c>
      <c r="H275" s="131" t="s">
        <v>815</v>
      </c>
      <c r="I275" s="365" t="s">
        <v>816</v>
      </c>
      <c r="J275" s="104" t="s">
        <v>23</v>
      </c>
      <c r="K275" s="307"/>
      <c r="L275" s="305"/>
      <c r="M275" s="412"/>
      <c r="N275" s="408"/>
    </row>
    <row r="276" spans="2:14" ht="95.25" customHeight="1" x14ac:dyDescent="0.25">
      <c r="B276" s="298" t="str">
        <f>CONCATENATE(Tabla1[[#This Row],[Código Proceso]],Tabla1[[#This Row],[Código Serie]],Tabla1[[#This Row],[Código subserie]])</f>
        <v>SA-59.1</v>
      </c>
      <c r="C276" s="299" t="s">
        <v>68</v>
      </c>
      <c r="D276" s="320" t="s">
        <v>817</v>
      </c>
      <c r="E276" s="370" t="s">
        <v>818</v>
      </c>
      <c r="F276" s="321">
        <v>1</v>
      </c>
      <c r="G276" s="371" t="s">
        <v>819</v>
      </c>
      <c r="H276" s="251" t="s">
        <v>820</v>
      </c>
      <c r="I276" s="387" t="s">
        <v>821</v>
      </c>
      <c r="J276" s="104"/>
      <c r="K276" s="316"/>
      <c r="L276" s="317"/>
      <c r="M276" s="412"/>
      <c r="N276" s="408"/>
    </row>
    <row r="277" spans="2:14" ht="221.25" customHeight="1" x14ac:dyDescent="0.2">
      <c r="B277" s="298" t="str">
        <f>CONCATENATE(Tabla1[[#This Row],[Código Proceso]],Tabla1[[#This Row],[Código Serie]],Tabla1[[#This Row],[Código subserie]])</f>
        <v>GH-60.1</v>
      </c>
      <c r="C277" s="299" t="s">
        <v>75</v>
      </c>
      <c r="D277" s="320" t="s">
        <v>822</v>
      </c>
      <c r="E277" s="322" t="s">
        <v>823</v>
      </c>
      <c r="F277" s="321">
        <v>1</v>
      </c>
      <c r="G277" s="131" t="s">
        <v>824</v>
      </c>
      <c r="H277" s="131" t="s">
        <v>825</v>
      </c>
      <c r="I277" s="366" t="s">
        <v>826</v>
      </c>
      <c r="J277" s="330"/>
      <c r="K277" s="307"/>
      <c r="L277" s="305"/>
      <c r="M277" s="412"/>
      <c r="N277" s="408"/>
    </row>
    <row r="278" spans="2:14" ht="144" customHeight="1" x14ac:dyDescent="0.25">
      <c r="B278" s="298" t="str">
        <f>CONCATENATE(Tabla1[[#This Row],[Código Proceso]],Tabla1[[#This Row],[Código Serie]],Tabla1[[#This Row],[Código subserie]])</f>
        <v>SS-61.1</v>
      </c>
      <c r="C278" s="299" t="s">
        <v>37</v>
      </c>
      <c r="D278" s="320" t="s">
        <v>827</v>
      </c>
      <c r="E278" s="322" t="s">
        <v>828</v>
      </c>
      <c r="F278" s="321">
        <v>1</v>
      </c>
      <c r="G278" s="131" t="s">
        <v>829</v>
      </c>
      <c r="H278" s="131" t="s">
        <v>830</v>
      </c>
      <c r="I278" s="365" t="s">
        <v>831</v>
      </c>
      <c r="J278" s="104"/>
      <c r="K278" s="307"/>
      <c r="L278" s="305"/>
      <c r="M278" s="412"/>
      <c r="N278" s="408"/>
    </row>
    <row r="279" spans="2:14" ht="106.5" customHeight="1" x14ac:dyDescent="0.25">
      <c r="B279" s="298" t="str">
        <f>CONCATENATE(Tabla1[[#This Row],[Código Proceso]],Tabla1[[#This Row],[Código Serie]],Tabla1[[#This Row],[Código subserie]])</f>
        <v>SS-61.2</v>
      </c>
      <c r="C279" s="299" t="s">
        <v>37</v>
      </c>
      <c r="D279" s="320" t="s">
        <v>827</v>
      </c>
      <c r="E279" s="322" t="s">
        <v>828</v>
      </c>
      <c r="F279" s="321">
        <v>2</v>
      </c>
      <c r="G279" s="319" t="s">
        <v>832</v>
      </c>
      <c r="H279" s="131" t="s">
        <v>833</v>
      </c>
      <c r="I279" s="366" t="s">
        <v>834</v>
      </c>
      <c r="J279" s="323"/>
      <c r="K279" s="307"/>
      <c r="L279" s="305"/>
      <c r="M279" s="412"/>
      <c r="N279" s="408"/>
    </row>
    <row r="280" spans="2:14" ht="142.5" customHeight="1" x14ac:dyDescent="0.25">
      <c r="B280" s="298" t="str">
        <f>CONCATENATE(Tabla1[[#This Row],[Código Proceso]],Tabla1[[#This Row],[Código Serie]],Tabla1[[#This Row],[Código subserie]])</f>
        <v>SS-61.3</v>
      </c>
      <c r="C280" s="299" t="s">
        <v>37</v>
      </c>
      <c r="D280" s="320" t="s">
        <v>827</v>
      </c>
      <c r="E280" s="322" t="s">
        <v>828</v>
      </c>
      <c r="F280" s="321">
        <v>3</v>
      </c>
      <c r="G280" s="251" t="s">
        <v>835</v>
      </c>
      <c r="H280" s="131" t="s">
        <v>830</v>
      </c>
      <c r="I280" s="365" t="s">
        <v>836</v>
      </c>
      <c r="J280" s="104"/>
      <c r="K280" s="307"/>
      <c r="L280" s="305"/>
      <c r="M280" s="412"/>
      <c r="N280" s="408"/>
    </row>
    <row r="281" spans="2:14" ht="360" x14ac:dyDescent="0.25">
      <c r="B281" s="298" t="str">
        <f>CONCATENATE(Tabla1[[#This Row],[Código Proceso]],Tabla1[[#This Row],[Código Serie]],Tabla1[[#This Row],[Código subserie]])</f>
        <v>SS-61.4</v>
      </c>
      <c r="C281" s="299" t="s">
        <v>37</v>
      </c>
      <c r="D281" s="320" t="s">
        <v>827</v>
      </c>
      <c r="E281" s="322" t="s">
        <v>828</v>
      </c>
      <c r="F281" s="321">
        <v>4</v>
      </c>
      <c r="G281" s="319" t="s">
        <v>837</v>
      </c>
      <c r="H281" s="131" t="s">
        <v>838</v>
      </c>
      <c r="I281" s="366" t="s">
        <v>839</v>
      </c>
      <c r="J281" s="323"/>
      <c r="K281" s="307"/>
      <c r="L281" s="305"/>
      <c r="M281" s="412"/>
      <c r="N281" s="408"/>
    </row>
    <row r="282" spans="2:14" ht="409.5" x14ac:dyDescent="0.25">
      <c r="B282" s="298" t="str">
        <f>CONCATENATE(Tabla1[[#This Row],[Código Proceso]],Tabla1[[#This Row],[Código Serie]],Tabla1[[#This Row],[Código subserie]])</f>
        <v>SS-61.4</v>
      </c>
      <c r="C282" s="299" t="s">
        <v>37</v>
      </c>
      <c r="D282" s="320" t="s">
        <v>827</v>
      </c>
      <c r="E282" s="322" t="s">
        <v>828</v>
      </c>
      <c r="F282" s="321">
        <v>4</v>
      </c>
      <c r="G282" s="319" t="s">
        <v>837</v>
      </c>
      <c r="H282" s="131" t="s">
        <v>838</v>
      </c>
      <c r="I282" s="367" t="s">
        <v>840</v>
      </c>
      <c r="J282" s="94"/>
      <c r="K282" s="307"/>
      <c r="L282" s="305"/>
      <c r="M282" s="412"/>
      <c r="N282" s="408"/>
    </row>
    <row r="283" spans="2:14" ht="118.5" customHeight="1" x14ac:dyDescent="0.25">
      <c r="B283" s="298" t="str">
        <f>CONCATENATE(Tabla1[[#This Row],[Código Proceso]],Tabla1[[#This Row],[Código Serie]],Tabla1[[#This Row],[Código subserie]])</f>
        <v>SS-61.4</v>
      </c>
      <c r="C283" s="331" t="s">
        <v>37</v>
      </c>
      <c r="D283" s="320" t="s">
        <v>827</v>
      </c>
      <c r="E283" s="322" t="s">
        <v>828</v>
      </c>
      <c r="F283" s="332">
        <v>4</v>
      </c>
      <c r="G283" s="325" t="s">
        <v>837</v>
      </c>
      <c r="H283" s="131" t="s">
        <v>838</v>
      </c>
      <c r="I283" s="368" t="s">
        <v>841</v>
      </c>
      <c r="J283" s="303"/>
      <c r="K283" s="304"/>
      <c r="L283" s="333"/>
      <c r="M283" s="412"/>
      <c r="N283" s="408"/>
    </row>
  </sheetData>
  <mergeCells count="5">
    <mergeCell ref="E1:I2"/>
    <mergeCell ref="J1:L1"/>
    <mergeCell ref="J2:L2"/>
    <mergeCell ref="B1:D1"/>
    <mergeCell ref="B2:D2"/>
  </mergeCells>
  <conditionalFormatting sqref="L5:L264 L268">
    <cfRule type="containsText" dxfId="17" priority="13" operator="containsText" text="INACTIVA">
      <formula>NOT(ISERROR(SEARCH("INACTIVA",L5)))</formula>
    </cfRule>
    <cfRule type="containsText" dxfId="16" priority="14" operator="containsText" text="ACTIVA">
      <formula>NOT(ISERROR(SEARCH("ACTIVA",L5)))</formula>
    </cfRule>
  </conditionalFormatting>
  <printOptions horizontalCentered="1"/>
  <pageMargins left="0.23622047244094491" right="0.23622047244094491" top="0.45" bottom="0.41" header="0.31496062992125984" footer="0.31496062992125984"/>
  <pageSetup paperSize="9" scale="50" orientation="landscape" r:id="rId1"/>
  <headerFooter>
    <oddHeader>&amp;R&amp;"-,Negrita"Página:&amp;"-,Normal"&amp;P &amp;"-,Negrita"de&amp;"-,Normal" &amp;N</oddHeader>
  </headerFooter>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B1:M66"/>
  <sheetViews>
    <sheetView topLeftCell="A44157" zoomScale="87" zoomScaleNormal="87" zoomScalePageLayoutView="98" workbookViewId="0">
      <selection activeCell="B34" sqref="B34:C34"/>
    </sheetView>
  </sheetViews>
  <sheetFormatPr baseColWidth="10" defaultColWidth="11.42578125" defaultRowHeight="15" x14ac:dyDescent="0.25"/>
  <cols>
    <col min="1" max="1" width="4.140625" style="132" customWidth="1"/>
    <col min="2" max="3" width="13.7109375" style="132" customWidth="1"/>
    <col min="4" max="4" width="61.140625" style="132" customWidth="1"/>
    <col min="5" max="7" width="6.140625" style="132" customWidth="1"/>
    <col min="8" max="8" width="7.140625" style="132" customWidth="1"/>
    <col min="9" max="12" width="6.140625" style="132" customWidth="1"/>
    <col min="13" max="13" width="46.28515625" style="153" customWidth="1"/>
    <col min="14" max="16384" width="11.42578125" style="132"/>
  </cols>
  <sheetData>
    <row r="1" spans="2:13" s="37" customFormat="1" ht="26.25" customHeight="1" x14ac:dyDescent="0.25">
      <c r="B1" s="530" t="s">
        <v>848</v>
      </c>
      <c r="C1" s="530"/>
      <c r="D1" s="531" t="s">
        <v>849</v>
      </c>
      <c r="E1" s="531"/>
      <c r="F1" s="531"/>
      <c r="G1" s="531"/>
      <c r="H1" s="531"/>
      <c r="I1" s="531"/>
      <c r="J1" s="531"/>
      <c r="K1" s="531"/>
      <c r="L1" s="531"/>
      <c r="M1" s="36" t="s">
        <v>0</v>
      </c>
    </row>
    <row r="2" spans="2:13" s="37" customFormat="1" ht="26.25" customHeight="1" x14ac:dyDescent="0.25">
      <c r="B2" s="530" t="s">
        <v>850</v>
      </c>
      <c r="C2" s="530"/>
      <c r="D2" s="531"/>
      <c r="E2" s="531"/>
      <c r="F2" s="531"/>
      <c r="G2" s="531"/>
      <c r="H2" s="531"/>
      <c r="I2" s="531"/>
      <c r="J2" s="531"/>
      <c r="K2" s="531"/>
      <c r="L2" s="531"/>
      <c r="M2" s="38"/>
    </row>
    <row r="3" spans="2:13" x14ac:dyDescent="0.25">
      <c r="B3" s="118"/>
      <c r="C3" s="119"/>
      <c r="D3" s="119"/>
      <c r="E3" s="119"/>
      <c r="F3" s="119"/>
      <c r="G3" s="119"/>
      <c r="H3" s="119"/>
      <c r="I3" s="119"/>
      <c r="J3" s="119"/>
    </row>
    <row r="4" spans="2:13" ht="59.25" customHeight="1" x14ac:dyDescent="0.25">
      <c r="B4" s="584" t="s">
        <v>851</v>
      </c>
      <c r="C4" s="585"/>
      <c r="D4" s="462" t="s">
        <v>852</v>
      </c>
      <c r="E4" s="586" t="s">
        <v>912</v>
      </c>
      <c r="F4" s="586"/>
      <c r="G4" s="586"/>
      <c r="H4" s="586"/>
      <c r="I4" s="586"/>
      <c r="J4" s="586"/>
      <c r="K4" s="586"/>
      <c r="L4" s="586"/>
      <c r="M4" s="462" t="s">
        <v>854</v>
      </c>
    </row>
    <row r="5" spans="2:13" ht="74.25" customHeight="1" x14ac:dyDescent="0.25">
      <c r="B5" s="534" t="s">
        <v>975</v>
      </c>
      <c r="C5" s="534"/>
      <c r="D5" s="459" t="s">
        <v>976</v>
      </c>
      <c r="E5" s="536" t="s">
        <v>943</v>
      </c>
      <c r="F5" s="536"/>
      <c r="G5" s="536"/>
      <c r="H5" s="536"/>
      <c r="I5" s="536"/>
      <c r="J5" s="536"/>
      <c r="K5" s="536"/>
      <c r="L5" s="536"/>
      <c r="M5" s="461" t="s">
        <v>977</v>
      </c>
    </row>
    <row r="6" spans="2:13" ht="7.5" customHeight="1" x14ac:dyDescent="0.25">
      <c r="B6" s="118"/>
      <c r="C6" s="123"/>
      <c r="D6" s="123"/>
      <c r="E6" s="123"/>
      <c r="F6" s="123"/>
      <c r="G6" s="123"/>
      <c r="H6" s="123"/>
      <c r="I6" s="123"/>
      <c r="J6" s="123"/>
    </row>
    <row r="7" spans="2:13" ht="33" customHeight="1" x14ac:dyDescent="0.25">
      <c r="B7" s="539" t="s">
        <v>859</v>
      </c>
      <c r="C7" s="539"/>
      <c r="D7" s="539" t="s">
        <v>860</v>
      </c>
      <c r="E7" s="539" t="s">
        <v>862</v>
      </c>
      <c r="F7" s="539"/>
      <c r="G7" s="539" t="s">
        <v>861</v>
      </c>
      <c r="H7" s="539"/>
      <c r="I7" s="539" t="s">
        <v>863</v>
      </c>
      <c r="J7" s="539"/>
      <c r="K7" s="539"/>
      <c r="L7" s="539"/>
      <c r="M7" s="539" t="s">
        <v>864</v>
      </c>
    </row>
    <row r="8" spans="2:13" ht="28.5" customHeight="1" x14ac:dyDescent="0.25">
      <c r="B8" s="539"/>
      <c r="C8" s="539"/>
      <c r="D8" s="539"/>
      <c r="E8" s="451" t="s">
        <v>867</v>
      </c>
      <c r="F8" s="451" t="s">
        <v>868</v>
      </c>
      <c r="G8" s="451" t="s">
        <v>865</v>
      </c>
      <c r="H8" s="451" t="s">
        <v>866</v>
      </c>
      <c r="I8" s="451" t="s">
        <v>869</v>
      </c>
      <c r="J8" s="451" t="s">
        <v>870</v>
      </c>
      <c r="K8" s="451" t="s">
        <v>871</v>
      </c>
      <c r="L8" s="451" t="s">
        <v>899</v>
      </c>
      <c r="M8" s="539"/>
    </row>
    <row r="9" spans="2:13" ht="23.25" customHeight="1" x14ac:dyDescent="0.25">
      <c r="B9" s="545" t="str">
        <f>'CCD Compilado con Tipologias'!D11</f>
        <v>01.</v>
      </c>
      <c r="C9" s="546"/>
      <c r="D9" s="87" t="s">
        <v>19</v>
      </c>
      <c r="E9" s="60"/>
      <c r="F9" s="60"/>
      <c r="G9" s="60"/>
      <c r="H9" s="60"/>
      <c r="I9" s="60"/>
      <c r="J9" s="60"/>
      <c r="K9" s="60"/>
      <c r="L9" s="60"/>
      <c r="M9" s="136"/>
    </row>
    <row r="10" spans="2:13" ht="24.75" customHeight="1" x14ac:dyDescent="0.25">
      <c r="B10" s="567" t="str">
        <f>'CCD Compilado con Tipologias'!B11</f>
        <v>SF-01.7</v>
      </c>
      <c r="C10" s="567"/>
      <c r="D10" s="90" t="s">
        <v>42</v>
      </c>
      <c r="E10" s="406">
        <v>2</v>
      </c>
      <c r="F10" s="407">
        <v>18</v>
      </c>
      <c r="G10" s="91"/>
      <c r="H10" s="92"/>
      <c r="I10" s="92" t="s">
        <v>873</v>
      </c>
      <c r="J10" s="92"/>
      <c r="K10" s="92" t="s">
        <v>873</v>
      </c>
      <c r="L10" s="92" t="s">
        <v>873</v>
      </c>
      <c r="M10" s="568"/>
    </row>
    <row r="11" spans="2:13" ht="99" customHeight="1" x14ac:dyDescent="0.25">
      <c r="B11" s="634"/>
      <c r="C11" s="634"/>
      <c r="D11" s="125" t="s">
        <v>44</v>
      </c>
      <c r="E11" s="461"/>
      <c r="F11" s="477"/>
      <c r="G11" s="154"/>
      <c r="H11" s="461"/>
      <c r="I11" s="477"/>
      <c r="J11" s="477"/>
      <c r="K11" s="477"/>
      <c r="L11" s="477"/>
      <c r="M11" s="568"/>
    </row>
    <row r="12" spans="2:13" ht="23.25" customHeight="1" x14ac:dyDescent="0.25">
      <c r="B12" s="545" t="str">
        <f>'CCD Compilado con Tipologias'!D64</f>
        <v>16.</v>
      </c>
      <c r="C12" s="546"/>
      <c r="D12" s="87" t="s">
        <v>231</v>
      </c>
      <c r="E12" s="60"/>
      <c r="F12" s="60"/>
      <c r="G12" s="60"/>
      <c r="H12" s="60"/>
      <c r="I12" s="60"/>
      <c r="J12" s="60"/>
      <c r="K12" s="60"/>
      <c r="L12" s="60"/>
      <c r="M12" s="136"/>
    </row>
    <row r="13" spans="2:13" ht="21" customHeight="1" x14ac:dyDescent="0.25">
      <c r="B13" s="567" t="str">
        <f>'CCD Compilado con Tipologias'!B64</f>
        <v>SF-16.1</v>
      </c>
      <c r="C13" s="567"/>
      <c r="D13" s="90" t="s">
        <v>232</v>
      </c>
      <c r="E13" s="406">
        <v>2</v>
      </c>
      <c r="F13" s="407">
        <v>18</v>
      </c>
      <c r="G13" s="91" t="s">
        <v>873</v>
      </c>
      <c r="H13" s="92" t="s">
        <v>873</v>
      </c>
      <c r="I13" s="92" t="s">
        <v>873</v>
      </c>
      <c r="J13" s="92"/>
      <c r="K13" s="92"/>
      <c r="L13" s="92"/>
      <c r="M13" s="568" t="s">
        <v>978</v>
      </c>
    </row>
    <row r="14" spans="2:13" ht="96" customHeight="1" x14ac:dyDescent="0.25">
      <c r="B14" s="589"/>
      <c r="C14" s="589"/>
      <c r="D14" s="352" t="s">
        <v>234</v>
      </c>
      <c r="E14" s="461"/>
      <c r="F14" s="477"/>
      <c r="G14" s="154"/>
      <c r="H14" s="457"/>
      <c r="I14" s="477"/>
      <c r="J14" s="477"/>
      <c r="K14" s="477"/>
      <c r="L14" s="477"/>
      <c r="M14" s="568"/>
    </row>
    <row r="15" spans="2:13" ht="22.5" customHeight="1" x14ac:dyDescent="0.25">
      <c r="B15" s="567" t="str">
        <f>'CCD Compilado con Tipologias'!B65</f>
        <v>SF-16.2</v>
      </c>
      <c r="C15" s="567"/>
      <c r="D15" s="90" t="s">
        <v>235</v>
      </c>
      <c r="E15" s="91">
        <v>2</v>
      </c>
      <c r="F15" s="92">
        <v>18</v>
      </c>
      <c r="G15" s="91" t="s">
        <v>873</v>
      </c>
      <c r="H15" s="92" t="s">
        <v>873</v>
      </c>
      <c r="I15" s="92" t="s">
        <v>873</v>
      </c>
      <c r="J15" s="92"/>
      <c r="K15" s="92"/>
      <c r="L15" s="92"/>
      <c r="M15" s="568" t="s">
        <v>979</v>
      </c>
    </row>
    <row r="16" spans="2:13" ht="59.25" customHeight="1" x14ac:dyDescent="0.25">
      <c r="B16" s="589"/>
      <c r="C16" s="589"/>
      <c r="D16" s="352" t="s">
        <v>236</v>
      </c>
      <c r="E16" s="461"/>
      <c r="F16" s="477"/>
      <c r="G16" s="154"/>
      <c r="H16" s="457"/>
      <c r="I16" s="477"/>
      <c r="J16" s="477"/>
      <c r="K16" s="477"/>
      <c r="L16" s="477"/>
      <c r="M16" s="568"/>
    </row>
    <row r="17" spans="2:13" ht="18.75" customHeight="1" x14ac:dyDescent="0.25">
      <c r="B17" s="567" t="str">
        <f>'CCD Compilado con Tipologias'!B66</f>
        <v>SF-16.3</v>
      </c>
      <c r="C17" s="567"/>
      <c r="D17" s="90" t="s">
        <v>237</v>
      </c>
      <c r="E17" s="406">
        <v>2</v>
      </c>
      <c r="F17" s="407">
        <v>18</v>
      </c>
      <c r="G17" s="91" t="s">
        <v>873</v>
      </c>
      <c r="H17" s="92" t="s">
        <v>873</v>
      </c>
      <c r="I17" s="92" t="s">
        <v>873</v>
      </c>
      <c r="J17" s="92"/>
      <c r="K17" s="92"/>
      <c r="L17" s="92"/>
      <c r="M17" s="568" t="s">
        <v>978</v>
      </c>
    </row>
    <row r="18" spans="2:13" ht="120" customHeight="1" x14ac:dyDescent="0.25">
      <c r="B18" s="589"/>
      <c r="C18" s="589"/>
      <c r="D18" s="352" t="s">
        <v>238</v>
      </c>
      <c r="E18" s="461"/>
      <c r="F18" s="477"/>
      <c r="G18" s="154"/>
      <c r="H18" s="457"/>
      <c r="I18" s="477"/>
      <c r="J18" s="477"/>
      <c r="K18" s="477"/>
      <c r="L18" s="477"/>
      <c r="M18" s="568"/>
    </row>
    <row r="19" spans="2:13" ht="19.5" customHeight="1" x14ac:dyDescent="0.25">
      <c r="B19" s="567" t="str">
        <f>'CCD Compilado con Tipologias'!B67</f>
        <v>SF-16.4</v>
      </c>
      <c r="C19" s="567"/>
      <c r="D19" s="90" t="s">
        <v>239</v>
      </c>
      <c r="E19" s="406">
        <v>2</v>
      </c>
      <c r="F19" s="407">
        <v>18</v>
      </c>
      <c r="G19" s="91" t="s">
        <v>873</v>
      </c>
      <c r="H19" s="92" t="s">
        <v>873</v>
      </c>
      <c r="I19" s="92" t="s">
        <v>873</v>
      </c>
      <c r="J19" s="92"/>
      <c r="K19" s="92"/>
      <c r="L19" s="92"/>
      <c r="M19" s="568" t="s">
        <v>978</v>
      </c>
    </row>
    <row r="20" spans="2:13" ht="46.5" customHeight="1" x14ac:dyDescent="0.25">
      <c r="B20" s="634"/>
      <c r="C20" s="634"/>
      <c r="D20" s="352" t="s">
        <v>240</v>
      </c>
      <c r="E20" s="461"/>
      <c r="F20" s="477"/>
      <c r="G20" s="154"/>
      <c r="H20" s="461"/>
      <c r="I20" s="477"/>
      <c r="J20" s="477"/>
      <c r="K20" s="477"/>
      <c r="L20" s="477"/>
      <c r="M20" s="568"/>
    </row>
    <row r="21" spans="2:13" ht="20.25" customHeight="1" x14ac:dyDescent="0.25">
      <c r="B21" s="567" t="str">
        <f>'CCD Compilado con Tipologias'!B68</f>
        <v>SF-16.5</v>
      </c>
      <c r="C21" s="567"/>
      <c r="D21" s="90" t="s">
        <v>241</v>
      </c>
      <c r="E21" s="406">
        <v>2</v>
      </c>
      <c r="F21" s="407">
        <v>18</v>
      </c>
      <c r="G21" s="91" t="s">
        <v>873</v>
      </c>
      <c r="H21" s="92" t="s">
        <v>873</v>
      </c>
      <c r="I21" s="92" t="s">
        <v>873</v>
      </c>
      <c r="J21" s="92"/>
      <c r="K21" s="92"/>
      <c r="L21" s="92"/>
      <c r="M21" s="568" t="s">
        <v>978</v>
      </c>
    </row>
    <row r="22" spans="2:13" ht="39.75" customHeight="1" x14ac:dyDescent="0.25">
      <c r="B22" s="635"/>
      <c r="C22" s="636"/>
      <c r="D22" s="353" t="s">
        <v>242</v>
      </c>
      <c r="E22" s="511"/>
      <c r="F22" s="448"/>
      <c r="G22" s="511"/>
      <c r="H22" s="511"/>
      <c r="I22" s="511"/>
      <c r="J22" s="511"/>
      <c r="K22" s="511"/>
      <c r="L22" s="511"/>
      <c r="M22" s="568"/>
    </row>
    <row r="23" spans="2:13" ht="21" customHeight="1" x14ac:dyDescent="0.25">
      <c r="B23" s="567" t="str">
        <f>'CCD Compilado con Tipologias'!B69</f>
        <v>SF-16.6</v>
      </c>
      <c r="C23" s="567"/>
      <c r="D23" s="90" t="s">
        <v>243</v>
      </c>
      <c r="E23" s="406">
        <v>2</v>
      </c>
      <c r="F23" s="407">
        <v>18</v>
      </c>
      <c r="G23" s="91" t="s">
        <v>873</v>
      </c>
      <c r="H23" s="92" t="s">
        <v>873</v>
      </c>
      <c r="I23" s="92" t="s">
        <v>873</v>
      </c>
      <c r="J23" s="92"/>
      <c r="K23" s="92"/>
      <c r="L23" s="92"/>
      <c r="M23" s="568" t="s">
        <v>979</v>
      </c>
    </row>
    <row r="24" spans="2:13" ht="68.25" customHeight="1" x14ac:dyDescent="0.25">
      <c r="B24" s="592"/>
      <c r="C24" s="580"/>
      <c r="D24" s="353" t="s">
        <v>244</v>
      </c>
      <c r="E24" s="511"/>
      <c r="F24" s="448"/>
      <c r="G24" s="511"/>
      <c r="H24" s="511"/>
      <c r="I24" s="511"/>
      <c r="J24" s="511"/>
      <c r="K24" s="511"/>
      <c r="L24" s="511"/>
      <c r="M24" s="568"/>
    </row>
    <row r="25" spans="2:13" ht="20.25" customHeight="1" x14ac:dyDescent="0.25">
      <c r="B25" s="567" t="str">
        <f>'CCD Compilado con Tipologias'!B70</f>
        <v>SF-16.7</v>
      </c>
      <c r="C25" s="567"/>
      <c r="D25" s="90" t="s">
        <v>245</v>
      </c>
      <c r="E25" s="406">
        <v>2</v>
      </c>
      <c r="F25" s="407">
        <v>18</v>
      </c>
      <c r="G25" s="91" t="s">
        <v>873</v>
      </c>
      <c r="H25" s="92" t="s">
        <v>873</v>
      </c>
      <c r="I25" s="92" t="s">
        <v>873</v>
      </c>
      <c r="J25" s="92"/>
      <c r="K25" s="92"/>
      <c r="L25" s="92"/>
      <c r="M25" s="568" t="s">
        <v>979</v>
      </c>
    </row>
    <row r="26" spans="2:13" ht="178.5" x14ac:dyDescent="0.25">
      <c r="B26" s="592"/>
      <c r="C26" s="580"/>
      <c r="D26" s="353" t="s">
        <v>246</v>
      </c>
      <c r="E26" s="511"/>
      <c r="F26" s="448"/>
      <c r="G26" s="511"/>
      <c r="H26" s="511"/>
      <c r="I26" s="511"/>
      <c r="J26" s="511"/>
      <c r="K26" s="511"/>
      <c r="L26" s="511"/>
      <c r="M26" s="568"/>
    </row>
    <row r="27" spans="2:13" ht="21" customHeight="1" x14ac:dyDescent="0.25">
      <c r="B27" s="567" t="str">
        <f>'CCD Compilado con Tipologias'!B71</f>
        <v>SF-16.8</v>
      </c>
      <c r="C27" s="567"/>
      <c r="D27" s="90" t="s">
        <v>247</v>
      </c>
      <c r="E27" s="406">
        <v>2</v>
      </c>
      <c r="F27" s="407">
        <v>18</v>
      </c>
      <c r="G27" s="91" t="s">
        <v>873</v>
      </c>
      <c r="H27" s="92" t="s">
        <v>873</v>
      </c>
      <c r="I27" s="92" t="s">
        <v>873</v>
      </c>
      <c r="J27" s="92"/>
      <c r="K27" s="92"/>
      <c r="L27" s="92"/>
      <c r="M27" s="568" t="s">
        <v>978</v>
      </c>
    </row>
    <row r="28" spans="2:13" ht="39.75" customHeight="1" x14ac:dyDescent="0.25">
      <c r="B28" s="592"/>
      <c r="C28" s="580"/>
      <c r="D28" s="353" t="s">
        <v>248</v>
      </c>
      <c r="E28" s="511"/>
      <c r="F28" s="448"/>
      <c r="G28" s="511"/>
      <c r="H28" s="511"/>
      <c r="I28" s="511"/>
      <c r="J28" s="511"/>
      <c r="K28" s="511"/>
      <c r="L28" s="511"/>
      <c r="M28" s="568"/>
    </row>
    <row r="29" spans="2:13" ht="21.75" customHeight="1" x14ac:dyDescent="0.25">
      <c r="B29" s="567" t="str">
        <f>'CCD Compilado con Tipologias'!B72</f>
        <v>SF-16.9</v>
      </c>
      <c r="C29" s="567"/>
      <c r="D29" s="90" t="s">
        <v>249</v>
      </c>
      <c r="E29" s="406">
        <v>2</v>
      </c>
      <c r="F29" s="407">
        <v>18</v>
      </c>
      <c r="G29" s="91" t="s">
        <v>873</v>
      </c>
      <c r="H29" s="92" t="s">
        <v>873</v>
      </c>
      <c r="I29" s="92" t="s">
        <v>873</v>
      </c>
      <c r="J29" s="92"/>
      <c r="K29" s="92"/>
      <c r="L29" s="92"/>
      <c r="M29" s="568" t="s">
        <v>978</v>
      </c>
    </row>
    <row r="30" spans="2:13" ht="27.75" customHeight="1" x14ac:dyDescent="0.25">
      <c r="B30" s="592"/>
      <c r="C30" s="580"/>
      <c r="D30" s="353" t="s">
        <v>980</v>
      </c>
      <c r="E30" s="448"/>
      <c r="F30" s="511"/>
      <c r="G30" s="511"/>
      <c r="H30" s="511"/>
      <c r="I30" s="511"/>
      <c r="J30" s="511"/>
      <c r="K30" s="511"/>
      <c r="L30" s="511"/>
      <c r="M30" s="568"/>
    </row>
    <row r="31" spans="2:13" ht="55.5" customHeight="1" x14ac:dyDescent="0.25">
      <c r="B31" s="592"/>
      <c r="C31" s="580"/>
      <c r="D31" s="353" t="s">
        <v>981</v>
      </c>
      <c r="E31" s="448"/>
      <c r="F31" s="511"/>
      <c r="G31" s="511"/>
      <c r="H31" s="511"/>
      <c r="I31" s="511"/>
      <c r="J31" s="511"/>
      <c r="K31" s="511"/>
      <c r="L31" s="511"/>
      <c r="M31" s="568"/>
    </row>
    <row r="32" spans="2:13" ht="15" customHeight="1" x14ac:dyDescent="0.25">
      <c r="B32" s="567" t="str">
        <f>'CCD Compilado con Tipologias'!B73</f>
        <v>SF-16.10</v>
      </c>
      <c r="C32" s="567"/>
      <c r="D32" s="156" t="s">
        <v>251</v>
      </c>
      <c r="E32" s="91">
        <v>2</v>
      </c>
      <c r="F32" s="92">
        <v>18</v>
      </c>
      <c r="G32" s="91" t="s">
        <v>873</v>
      </c>
      <c r="H32" s="92" t="s">
        <v>982</v>
      </c>
      <c r="I32" s="92"/>
      <c r="J32" s="92"/>
      <c r="K32" s="92"/>
      <c r="L32" s="92" t="s">
        <v>982</v>
      </c>
      <c r="M32" s="568" t="s">
        <v>983</v>
      </c>
    </row>
    <row r="33" spans="2:13" ht="54.75" customHeight="1" x14ac:dyDescent="0.25">
      <c r="B33" s="592"/>
      <c r="C33" s="580"/>
      <c r="D33" s="353" t="s">
        <v>984</v>
      </c>
      <c r="E33" s="511"/>
      <c r="F33" s="448"/>
      <c r="G33" s="448"/>
      <c r="H33" s="448"/>
      <c r="I33" s="448"/>
      <c r="J33" s="448"/>
      <c r="K33" s="448"/>
      <c r="L33" s="448"/>
      <c r="M33" s="568"/>
    </row>
    <row r="34" spans="2:13" ht="54" customHeight="1" x14ac:dyDescent="0.25">
      <c r="B34" s="592"/>
      <c r="C34" s="580"/>
      <c r="D34" s="353" t="s">
        <v>985</v>
      </c>
      <c r="E34" s="511"/>
      <c r="F34" s="448"/>
      <c r="G34" s="448"/>
      <c r="H34" s="448"/>
      <c r="I34" s="448"/>
      <c r="J34" s="448"/>
      <c r="K34" s="448"/>
      <c r="L34" s="448"/>
      <c r="M34" s="568"/>
    </row>
    <row r="35" spans="2:13" ht="22.5" customHeight="1" x14ac:dyDescent="0.25">
      <c r="B35" s="567" t="str">
        <f>'CCD Compilado con Tipologias'!B74</f>
        <v>SF-16.11</v>
      </c>
      <c r="C35" s="567"/>
      <c r="D35" s="156" t="s">
        <v>253</v>
      </c>
      <c r="E35" s="91"/>
      <c r="F35" s="92"/>
      <c r="G35" s="91"/>
      <c r="H35" s="92"/>
      <c r="I35" s="92"/>
      <c r="J35" s="92"/>
      <c r="K35" s="92"/>
      <c r="L35" s="92"/>
      <c r="M35" s="637"/>
    </row>
    <row r="36" spans="2:13" ht="63.75" customHeight="1" x14ac:dyDescent="0.25">
      <c r="B36" s="638"/>
      <c r="C36" s="638"/>
      <c r="D36" s="353" t="s">
        <v>255</v>
      </c>
      <c r="E36" s="511" t="s">
        <v>986</v>
      </c>
      <c r="F36" s="448" t="s">
        <v>987</v>
      </c>
      <c r="G36" s="511" t="s">
        <v>873</v>
      </c>
      <c r="H36" s="511" t="s">
        <v>873</v>
      </c>
      <c r="I36" s="511" t="s">
        <v>873</v>
      </c>
      <c r="J36" s="157"/>
      <c r="K36" s="157"/>
      <c r="L36" s="157"/>
      <c r="M36" s="637"/>
    </row>
    <row r="37" spans="2:13" ht="25.5" customHeight="1" x14ac:dyDescent="0.25">
      <c r="B37" s="567" t="str">
        <f>'CCD Compilado con Tipologias'!B75</f>
        <v>SF-16.12</v>
      </c>
      <c r="C37" s="567"/>
      <c r="D37" s="156" t="s">
        <v>256</v>
      </c>
      <c r="E37" s="91"/>
      <c r="F37" s="92"/>
      <c r="G37" s="91"/>
      <c r="H37" s="92"/>
      <c r="I37" s="92"/>
      <c r="J37" s="92"/>
      <c r="K37" s="92"/>
      <c r="L37" s="92"/>
      <c r="M37" s="590" t="s">
        <v>988</v>
      </c>
    </row>
    <row r="38" spans="2:13" ht="33" customHeight="1" x14ac:dyDescent="0.25">
      <c r="B38" s="592"/>
      <c r="C38" s="580"/>
      <c r="D38" s="231" t="s">
        <v>989</v>
      </c>
      <c r="E38" s="511">
        <v>0</v>
      </c>
      <c r="F38" s="511">
        <v>3</v>
      </c>
      <c r="G38" s="511" t="s">
        <v>873</v>
      </c>
      <c r="H38" s="511"/>
      <c r="I38" s="511" t="s">
        <v>873</v>
      </c>
      <c r="J38" s="511"/>
      <c r="K38" s="511"/>
      <c r="L38" s="511"/>
      <c r="M38" s="591"/>
    </row>
    <row r="39" spans="2:13" ht="22.5" customHeight="1" x14ac:dyDescent="0.25">
      <c r="B39" s="567" t="str">
        <f>'CCD Compilado con Tipologias'!B76</f>
        <v>SF-16.13</v>
      </c>
      <c r="C39" s="567"/>
      <c r="D39" s="420" t="s">
        <v>990</v>
      </c>
      <c r="E39" s="91">
        <v>2</v>
      </c>
      <c r="F39" s="92">
        <v>8</v>
      </c>
      <c r="G39" s="91" t="s">
        <v>873</v>
      </c>
      <c r="H39" s="92" t="s">
        <v>873</v>
      </c>
      <c r="I39" s="92" t="s">
        <v>873</v>
      </c>
      <c r="J39" s="92"/>
      <c r="K39" s="92"/>
      <c r="L39" s="92" t="s">
        <v>873</v>
      </c>
      <c r="M39" s="568" t="s">
        <v>991</v>
      </c>
    </row>
    <row r="40" spans="2:13" ht="29.25" customHeight="1" x14ac:dyDescent="0.25">
      <c r="B40" s="592"/>
      <c r="C40" s="580"/>
      <c r="D40" s="231" t="s">
        <v>260</v>
      </c>
      <c r="E40" s="511"/>
      <c r="F40" s="511"/>
      <c r="G40" s="511"/>
      <c r="H40" s="511"/>
      <c r="I40" s="511"/>
      <c r="J40" s="511"/>
      <c r="K40" s="511"/>
      <c r="L40" s="511"/>
      <c r="M40" s="568"/>
    </row>
    <row r="41" spans="2:13" ht="22.5" customHeight="1" x14ac:dyDescent="0.25">
      <c r="B41" s="639"/>
      <c r="C41" s="639"/>
      <c r="D41" s="420" t="s">
        <v>992</v>
      </c>
      <c r="E41" s="421"/>
      <c r="F41" s="422"/>
      <c r="G41" s="421"/>
      <c r="H41" s="422"/>
      <c r="I41" s="422"/>
      <c r="J41" s="422"/>
      <c r="K41" s="422"/>
      <c r="L41" s="422"/>
      <c r="M41" s="423"/>
    </row>
    <row r="42" spans="2:13" ht="29.25" customHeight="1" x14ac:dyDescent="0.25">
      <c r="B42" s="466"/>
      <c r="C42" s="456"/>
      <c r="D42" s="231"/>
      <c r="E42" s="511"/>
      <c r="F42" s="511"/>
      <c r="G42" s="511"/>
      <c r="H42" s="511"/>
      <c r="I42" s="511"/>
      <c r="J42" s="511"/>
      <c r="K42" s="511"/>
      <c r="L42" s="511"/>
      <c r="M42" s="457"/>
    </row>
    <row r="43" spans="2:13" ht="23.25" customHeight="1" x14ac:dyDescent="0.25">
      <c r="B43" s="545" t="str">
        <f>'CCD Compilado con Tipologias'!D132</f>
        <v>32.</v>
      </c>
      <c r="C43" s="546"/>
      <c r="D43" s="87" t="s">
        <v>391</v>
      </c>
      <c r="E43" s="60"/>
      <c r="F43" s="60"/>
      <c r="G43" s="60"/>
      <c r="H43" s="60"/>
      <c r="I43" s="60"/>
      <c r="J43" s="60"/>
      <c r="K43" s="60"/>
      <c r="L43" s="60"/>
      <c r="M43" s="136"/>
    </row>
    <row r="44" spans="2:13" ht="23.25" customHeight="1" x14ac:dyDescent="0.25">
      <c r="B44" s="567" t="str">
        <f>'CCD Compilado con Tipologias'!B132</f>
        <v>SF-32.1</v>
      </c>
      <c r="C44" s="567"/>
      <c r="D44" s="156" t="s">
        <v>392</v>
      </c>
      <c r="E44" s="91">
        <v>2</v>
      </c>
      <c r="F44" s="92">
        <v>3</v>
      </c>
      <c r="G44" s="91" t="s">
        <v>873</v>
      </c>
      <c r="H44" s="92"/>
      <c r="I44" s="92" t="s">
        <v>873</v>
      </c>
      <c r="J44" s="92"/>
      <c r="K44" s="92"/>
      <c r="L44" s="92"/>
      <c r="M44" s="568"/>
    </row>
    <row r="45" spans="2:13" ht="23.25" customHeight="1" x14ac:dyDescent="0.25">
      <c r="B45" s="638"/>
      <c r="C45" s="638"/>
      <c r="D45" s="231" t="s">
        <v>394</v>
      </c>
      <c r="E45" s="461"/>
      <c r="F45" s="477"/>
      <c r="G45" s="465"/>
      <c r="H45" s="460"/>
      <c r="I45" s="460"/>
      <c r="J45" s="460"/>
      <c r="K45" s="460"/>
      <c r="L45" s="460"/>
      <c r="M45" s="568"/>
    </row>
    <row r="46" spans="2:13" ht="23.25" customHeight="1" x14ac:dyDescent="0.25">
      <c r="B46" s="567" t="str">
        <f>'CCD Compilado con Tipologias'!B158</f>
        <v>SF-32.16</v>
      </c>
      <c r="C46" s="567"/>
      <c r="D46" s="156" t="s">
        <v>442</v>
      </c>
      <c r="E46" s="91">
        <v>1</v>
      </c>
      <c r="F46" s="92">
        <v>1</v>
      </c>
      <c r="G46" s="91"/>
      <c r="H46" s="92" t="s">
        <v>873</v>
      </c>
      <c r="I46" s="92" t="s">
        <v>873</v>
      </c>
      <c r="J46" s="92"/>
      <c r="K46" s="92"/>
      <c r="L46" s="92"/>
      <c r="M46" s="568" t="s">
        <v>993</v>
      </c>
    </row>
    <row r="47" spans="2:13" ht="23.25" customHeight="1" x14ac:dyDescent="0.25">
      <c r="B47" s="592"/>
      <c r="C47" s="580"/>
      <c r="D47" s="500" t="s">
        <v>444</v>
      </c>
      <c r="E47" s="477"/>
      <c r="F47" s="477"/>
      <c r="G47" s="477"/>
      <c r="H47" s="477"/>
      <c r="I47" s="477"/>
      <c r="J47" s="477"/>
      <c r="K47" s="477"/>
      <c r="L47" s="477"/>
      <c r="M47" s="568"/>
    </row>
    <row r="48" spans="2:13" ht="25.5" customHeight="1" x14ac:dyDescent="0.25">
      <c r="B48" s="567" t="str">
        <f>'CCD Compilado con Tipologias'!B159</f>
        <v>SF-32.17</v>
      </c>
      <c r="C48" s="567"/>
      <c r="D48" s="156" t="s">
        <v>445</v>
      </c>
      <c r="E48" s="91">
        <v>1</v>
      </c>
      <c r="F48" s="92">
        <v>1</v>
      </c>
      <c r="G48" s="91"/>
      <c r="H48" s="92" t="s">
        <v>873</v>
      </c>
      <c r="I48" s="92" t="s">
        <v>873</v>
      </c>
      <c r="J48" s="92"/>
      <c r="K48" s="92"/>
      <c r="L48" s="92"/>
      <c r="M48" s="568" t="s">
        <v>994</v>
      </c>
    </row>
    <row r="49" spans="2:13" ht="25.5" customHeight="1" x14ac:dyDescent="0.25">
      <c r="B49" s="592"/>
      <c r="C49" s="580"/>
      <c r="D49" s="500" t="s">
        <v>447</v>
      </c>
      <c r="E49" s="477"/>
      <c r="F49" s="477"/>
      <c r="G49" s="477"/>
      <c r="H49" s="477"/>
      <c r="I49" s="477"/>
      <c r="J49" s="477"/>
      <c r="K49" s="477"/>
      <c r="L49" s="477"/>
      <c r="M49" s="568"/>
    </row>
    <row r="50" spans="2:13" ht="20.25" customHeight="1" x14ac:dyDescent="0.25">
      <c r="B50" s="545" t="str">
        <f>'CCD Compilado con Tipologias'!D193</f>
        <v>38.</v>
      </c>
      <c r="C50" s="546"/>
      <c r="D50" s="87" t="s">
        <v>552</v>
      </c>
      <c r="E50" s="60"/>
      <c r="F50" s="60"/>
      <c r="G50" s="60"/>
      <c r="H50" s="60"/>
      <c r="I50" s="60"/>
      <c r="J50" s="60"/>
      <c r="K50" s="60"/>
      <c r="L50" s="60"/>
      <c r="M50" s="136"/>
    </row>
    <row r="51" spans="2:13" ht="18.75" customHeight="1" x14ac:dyDescent="0.25">
      <c r="B51" s="567" t="str">
        <f>'CCD Compilado con Tipologias'!B193</f>
        <v>SF-38.1</v>
      </c>
      <c r="C51" s="567"/>
      <c r="D51" s="420" t="s">
        <v>995</v>
      </c>
      <c r="E51" s="91">
        <v>2</v>
      </c>
      <c r="F51" s="92">
        <v>8</v>
      </c>
      <c r="G51" s="91" t="s">
        <v>873</v>
      </c>
      <c r="H51" s="92" t="s">
        <v>873</v>
      </c>
      <c r="I51" s="92" t="s">
        <v>873</v>
      </c>
      <c r="J51" s="92"/>
      <c r="K51" s="92"/>
      <c r="L51" s="92" t="s">
        <v>873</v>
      </c>
      <c r="M51" s="457"/>
    </row>
    <row r="52" spans="2:13" ht="76.5" x14ac:dyDescent="0.25">
      <c r="B52" s="638"/>
      <c r="C52" s="638"/>
      <c r="D52" s="231" t="s">
        <v>996</v>
      </c>
      <c r="E52" s="511"/>
      <c r="F52" s="511"/>
      <c r="G52" s="511"/>
      <c r="H52" s="511"/>
      <c r="I52" s="511"/>
      <c r="J52" s="511"/>
      <c r="K52" s="511"/>
      <c r="L52" s="511"/>
      <c r="M52" s="457"/>
    </row>
    <row r="54" spans="2:13" x14ac:dyDescent="0.25">
      <c r="B54" s="542" t="s">
        <v>879</v>
      </c>
      <c r="C54" s="543"/>
      <c r="D54" s="543"/>
      <c r="E54" s="543"/>
      <c r="F54" s="543"/>
      <c r="G54" s="543"/>
      <c r="H54" s="543"/>
      <c r="I54" s="543"/>
      <c r="J54" s="543"/>
      <c r="K54" s="543"/>
      <c r="L54" s="543"/>
      <c r="M54" s="544"/>
    </row>
    <row r="55" spans="2:13" x14ac:dyDescent="0.25">
      <c r="B55" s="554" t="s">
        <v>880</v>
      </c>
      <c r="C55" s="555"/>
      <c r="D55" s="555"/>
      <c r="E55" s="555"/>
      <c r="F55" s="555"/>
      <c r="G55" s="555"/>
      <c r="H55" s="555"/>
      <c r="I55" s="555"/>
      <c r="J55" s="555"/>
      <c r="K55" s="555"/>
      <c r="L55" s="555"/>
      <c r="M55" s="605"/>
    </row>
    <row r="56" spans="2:13" x14ac:dyDescent="0.25">
      <c r="B56" s="558" t="s">
        <v>881</v>
      </c>
      <c r="C56" s="559"/>
      <c r="D56" s="63"/>
      <c r="E56" s="64"/>
      <c r="F56" s="560"/>
      <c r="G56" s="560"/>
      <c r="H56" s="560"/>
      <c r="I56" s="560"/>
      <c r="J56" s="560"/>
      <c r="K56" s="560"/>
      <c r="L56" s="64"/>
      <c r="M56" s="65"/>
    </row>
    <row r="57" spans="2:13" ht="26.25" x14ac:dyDescent="0.25">
      <c r="B57" s="66"/>
      <c r="C57" s="64"/>
      <c r="D57" s="67" t="s">
        <v>882</v>
      </c>
      <c r="E57" s="64"/>
      <c r="F57" s="561" t="s">
        <v>882</v>
      </c>
      <c r="G57" s="562"/>
      <c r="H57" s="562"/>
      <c r="I57" s="562"/>
      <c r="J57" s="562"/>
      <c r="K57" s="562"/>
      <c r="L57" s="563"/>
      <c r="M57" s="68" t="s">
        <v>882</v>
      </c>
    </row>
    <row r="58" spans="2:13" x14ac:dyDescent="0.25">
      <c r="B58" s="69"/>
      <c r="C58" s="70"/>
      <c r="D58" s="70"/>
      <c r="E58" s="70"/>
      <c r="F58" s="71"/>
      <c r="G58" s="71"/>
      <c r="H58" s="71"/>
      <c r="I58" s="71"/>
      <c r="J58" s="71"/>
      <c r="K58" s="71"/>
      <c r="L58" s="71"/>
      <c r="M58" s="72"/>
    </row>
    <row r="59" spans="2:13" x14ac:dyDescent="0.25">
      <c r="B59" s="69"/>
      <c r="C59" s="70"/>
      <c r="D59" s="70"/>
      <c r="E59" s="70"/>
      <c r="F59" s="70"/>
      <c r="G59" s="70"/>
      <c r="H59" s="70"/>
      <c r="I59" s="70"/>
      <c r="J59" s="70"/>
      <c r="K59" s="70"/>
      <c r="L59" s="70"/>
      <c r="M59" s="73"/>
    </row>
    <row r="60" spans="2:13" x14ac:dyDescent="0.25">
      <c r="B60" s="74" t="s">
        <v>883</v>
      </c>
      <c r="C60" s="70"/>
      <c r="D60" s="70"/>
      <c r="E60" s="70"/>
      <c r="F60" s="70"/>
      <c r="G60" s="70"/>
      <c r="H60" s="70"/>
      <c r="I60" s="70"/>
      <c r="J60" s="70"/>
      <c r="K60" s="70"/>
      <c r="L60" s="70"/>
      <c r="M60" s="73"/>
    </row>
    <row r="61" spans="2:13" x14ac:dyDescent="0.25">
      <c r="B61" s="75" t="s">
        <v>884</v>
      </c>
      <c r="C61" s="76" t="s">
        <v>885</v>
      </c>
      <c r="D61" s="70"/>
      <c r="E61" s="70"/>
      <c r="F61" s="77"/>
      <c r="G61" s="70"/>
      <c r="H61" s="70"/>
      <c r="I61" s="70"/>
      <c r="J61" s="70"/>
      <c r="K61" s="70"/>
      <c r="L61" s="70"/>
      <c r="M61" s="73"/>
    </row>
    <row r="62" spans="2:13" ht="18" x14ac:dyDescent="0.25">
      <c r="B62" s="75" t="s">
        <v>886</v>
      </c>
      <c r="C62" s="76" t="s">
        <v>887</v>
      </c>
      <c r="D62" s="70"/>
      <c r="E62" s="70"/>
      <c r="F62" s="77"/>
      <c r="G62" s="70"/>
      <c r="H62" s="70"/>
      <c r="I62" s="70"/>
      <c r="J62" s="70"/>
      <c r="K62" s="70"/>
      <c r="L62" s="70"/>
      <c r="M62" s="73"/>
    </row>
    <row r="63" spans="2:13" ht="18" x14ac:dyDescent="0.25">
      <c r="B63" s="75" t="s">
        <v>888</v>
      </c>
      <c r="C63" s="76" t="s">
        <v>889</v>
      </c>
      <c r="D63" s="70"/>
      <c r="E63" s="70"/>
      <c r="F63" s="77"/>
      <c r="G63" s="70"/>
      <c r="H63" s="70"/>
      <c r="I63" s="70"/>
      <c r="J63" s="70"/>
      <c r="K63" s="70"/>
      <c r="L63" s="70"/>
      <c r="M63" s="73"/>
    </row>
    <row r="64" spans="2:13" x14ac:dyDescent="0.25">
      <c r="B64" s="75" t="s">
        <v>890</v>
      </c>
      <c r="C64" s="76" t="s">
        <v>891</v>
      </c>
      <c r="D64" s="70"/>
      <c r="E64" s="70"/>
      <c r="F64" s="70"/>
      <c r="G64" s="70"/>
      <c r="H64" s="70"/>
      <c r="I64" s="70"/>
      <c r="J64" s="70"/>
      <c r="K64" s="70"/>
      <c r="L64" s="70"/>
      <c r="M64" s="73"/>
    </row>
    <row r="65" spans="2:13" ht="19.5" customHeight="1" x14ac:dyDescent="0.25">
      <c r="B65" s="75" t="s">
        <v>892</v>
      </c>
      <c r="C65" s="78" t="s">
        <v>893</v>
      </c>
      <c r="D65" s="70"/>
      <c r="E65" s="70"/>
      <c r="F65" s="70"/>
      <c r="G65" s="70"/>
      <c r="H65" s="70"/>
      <c r="I65" s="70"/>
      <c r="J65" s="70"/>
      <c r="K65" s="70"/>
      <c r="L65" s="70"/>
      <c r="M65" s="73"/>
    </row>
    <row r="66" spans="2:13" ht="20.25" customHeight="1" x14ac:dyDescent="0.25">
      <c r="B66" s="79" t="s">
        <v>9</v>
      </c>
      <c r="C66" s="80"/>
      <c r="D66" s="80"/>
      <c r="E66" s="81"/>
      <c r="F66" s="80"/>
      <c r="G66" s="80"/>
      <c r="H66" s="80"/>
      <c r="I66" s="80"/>
      <c r="J66" s="80"/>
      <c r="K66" s="80"/>
      <c r="L66" s="80"/>
      <c r="M66" s="82"/>
    </row>
  </sheetData>
  <mergeCells count="78">
    <mergeCell ref="B48:C48"/>
    <mergeCell ref="B38:C38"/>
    <mergeCell ref="B39:C39"/>
    <mergeCell ref="M48:M49"/>
    <mergeCell ref="B49:C49"/>
    <mergeCell ref="B44:C44"/>
    <mergeCell ref="M44:M45"/>
    <mergeCell ref="B45:C45"/>
    <mergeCell ref="B46:C46"/>
    <mergeCell ref="M46:M47"/>
    <mergeCell ref="B47:C47"/>
    <mergeCell ref="M39:M40"/>
    <mergeCell ref="B40:C40"/>
    <mergeCell ref="B43:C43"/>
    <mergeCell ref="B41:C41"/>
    <mergeCell ref="F57:L57"/>
    <mergeCell ref="B50:C50"/>
    <mergeCell ref="B51:C51"/>
    <mergeCell ref="B52:C52"/>
    <mergeCell ref="B54:M54"/>
    <mergeCell ref="B55:M55"/>
    <mergeCell ref="B56:C56"/>
    <mergeCell ref="F56:K56"/>
    <mergeCell ref="B37:C37"/>
    <mergeCell ref="B27:C27"/>
    <mergeCell ref="M27:M28"/>
    <mergeCell ref="B28:C28"/>
    <mergeCell ref="B29:C29"/>
    <mergeCell ref="M29:M31"/>
    <mergeCell ref="B30:C30"/>
    <mergeCell ref="B31:C31"/>
    <mergeCell ref="B32:C32"/>
    <mergeCell ref="M32:M34"/>
    <mergeCell ref="B33:C33"/>
    <mergeCell ref="B34:C34"/>
    <mergeCell ref="B35:C35"/>
    <mergeCell ref="M35:M36"/>
    <mergeCell ref="B36:C36"/>
    <mergeCell ref="M37:M38"/>
    <mergeCell ref="B23:C23"/>
    <mergeCell ref="M23:M24"/>
    <mergeCell ref="B24:C24"/>
    <mergeCell ref="B25:C25"/>
    <mergeCell ref="M25:M26"/>
    <mergeCell ref="B26:C26"/>
    <mergeCell ref="B19:C19"/>
    <mergeCell ref="M19:M20"/>
    <mergeCell ref="B20:C20"/>
    <mergeCell ref="B21:C21"/>
    <mergeCell ref="M21:M22"/>
    <mergeCell ref="B22:C22"/>
    <mergeCell ref="B15:C15"/>
    <mergeCell ref="M15:M16"/>
    <mergeCell ref="B16:C16"/>
    <mergeCell ref="B17:C17"/>
    <mergeCell ref="M17:M18"/>
    <mergeCell ref="B18:C18"/>
    <mergeCell ref="B13:C13"/>
    <mergeCell ref="M13:M14"/>
    <mergeCell ref="B14:C14"/>
    <mergeCell ref="B7:C8"/>
    <mergeCell ref="D7:D8"/>
    <mergeCell ref="E7:F7"/>
    <mergeCell ref="G7:H7"/>
    <mergeCell ref="I7:L7"/>
    <mergeCell ref="M7:M8"/>
    <mergeCell ref="B9:C9"/>
    <mergeCell ref="B10:C10"/>
    <mergeCell ref="M10:M11"/>
    <mergeCell ref="B11:C11"/>
    <mergeCell ref="B12:C12"/>
    <mergeCell ref="B5:C5"/>
    <mergeCell ref="E5:L5"/>
    <mergeCell ref="B1:C1"/>
    <mergeCell ref="D1:L2"/>
    <mergeCell ref="B2:C2"/>
    <mergeCell ref="B4:C4"/>
    <mergeCell ref="E4:L4"/>
  </mergeCells>
  <printOptions horizontalCentered="1"/>
  <pageMargins left="0.23622047244094491" right="0.6692913385826772" top="0.51181102362204722" bottom="0.51181102362204722" header="0.31496062992125984" footer="0.31496062992125984"/>
  <pageSetup paperSize="9" scale="60" orientation="landscape" r:id="rId1"/>
  <headerFooter>
    <oddHeader xml:space="preserve">&amp;L         </oddHeader>
    <oddFooter>&amp;R&amp;10&amp;K01+024&amp;D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B1:M116"/>
  <sheetViews>
    <sheetView topLeftCell="A91" zoomScale="80" zoomScaleNormal="80" workbookViewId="0">
      <selection activeCell="D96" sqref="D96"/>
    </sheetView>
  </sheetViews>
  <sheetFormatPr baseColWidth="10" defaultColWidth="11.42578125" defaultRowHeight="15" x14ac:dyDescent="0.25"/>
  <cols>
    <col min="1" max="1" width="4.140625" style="132" customWidth="1"/>
    <col min="2" max="3" width="15.7109375" style="132" customWidth="1"/>
    <col min="4" max="4" width="70.5703125" style="348" customWidth="1"/>
    <col min="5" max="12" width="6.140625" style="132" customWidth="1"/>
    <col min="13" max="13" width="46.28515625" style="132" customWidth="1"/>
    <col min="14" max="16384" width="11.42578125" style="132"/>
  </cols>
  <sheetData>
    <row r="1" spans="2:13" s="37" customFormat="1" ht="25.5" customHeight="1" x14ac:dyDescent="0.25">
      <c r="B1" s="530" t="s">
        <v>848</v>
      </c>
      <c r="C1" s="530"/>
      <c r="D1" s="531" t="s">
        <v>849</v>
      </c>
      <c r="E1" s="531"/>
      <c r="F1" s="531"/>
      <c r="G1" s="531"/>
      <c r="H1" s="531"/>
      <c r="I1" s="531"/>
      <c r="J1" s="531"/>
      <c r="K1" s="531"/>
      <c r="L1" s="531"/>
      <c r="M1" s="36" t="s">
        <v>0</v>
      </c>
    </row>
    <row r="2" spans="2:13" s="37" customFormat="1" ht="25.5" customHeight="1" x14ac:dyDescent="0.25">
      <c r="B2" s="530" t="s">
        <v>850</v>
      </c>
      <c r="C2" s="530"/>
      <c r="D2" s="531"/>
      <c r="E2" s="531"/>
      <c r="F2" s="531"/>
      <c r="G2" s="531"/>
      <c r="H2" s="531"/>
      <c r="I2" s="531"/>
      <c r="J2" s="531"/>
      <c r="K2" s="531"/>
      <c r="L2" s="531"/>
      <c r="M2" s="38"/>
    </row>
    <row r="3" spans="2:13" x14ac:dyDescent="0.25">
      <c r="B3" s="118"/>
      <c r="C3" s="119"/>
      <c r="D3" s="187"/>
      <c r="E3" s="119"/>
      <c r="F3" s="119"/>
      <c r="G3" s="119"/>
      <c r="H3" s="119"/>
      <c r="I3" s="119"/>
      <c r="J3" s="119"/>
    </row>
    <row r="4" spans="2:13" ht="15.75" x14ac:dyDescent="0.25">
      <c r="B4" s="584" t="s">
        <v>851</v>
      </c>
      <c r="C4" s="585"/>
      <c r="D4" s="462" t="s">
        <v>852</v>
      </c>
      <c r="E4" s="586" t="s">
        <v>912</v>
      </c>
      <c r="F4" s="586"/>
      <c r="G4" s="586"/>
      <c r="H4" s="586"/>
      <c r="I4" s="586"/>
      <c r="J4" s="586"/>
      <c r="K4" s="586"/>
      <c r="L4" s="586"/>
      <c r="M4" s="462" t="s">
        <v>854</v>
      </c>
    </row>
    <row r="5" spans="2:13" s="167" customFormat="1" ht="73.5" customHeight="1" x14ac:dyDescent="0.25">
      <c r="B5" s="534" t="s">
        <v>997</v>
      </c>
      <c r="C5" s="534"/>
      <c r="D5" s="461" t="s">
        <v>998</v>
      </c>
      <c r="E5" s="581" t="s">
        <v>999</v>
      </c>
      <c r="F5" s="581"/>
      <c r="G5" s="581"/>
      <c r="H5" s="581"/>
      <c r="I5" s="581"/>
      <c r="J5" s="581"/>
      <c r="K5" s="581"/>
      <c r="L5" s="581"/>
      <c r="M5" s="461" t="s">
        <v>1000</v>
      </c>
    </row>
    <row r="6" spans="2:13" x14ac:dyDescent="0.25">
      <c r="B6" s="118"/>
      <c r="C6" s="123"/>
      <c r="D6" s="134"/>
      <c r="E6" s="123"/>
      <c r="F6" s="123"/>
      <c r="G6" s="123"/>
      <c r="H6" s="123"/>
      <c r="I6" s="123"/>
      <c r="J6" s="123"/>
    </row>
    <row r="7" spans="2:13" ht="31.5" customHeight="1" x14ac:dyDescent="0.25">
      <c r="B7" s="539" t="s">
        <v>859</v>
      </c>
      <c r="C7" s="539"/>
      <c r="D7" s="539" t="s">
        <v>860</v>
      </c>
      <c r="E7" s="539" t="s">
        <v>862</v>
      </c>
      <c r="F7" s="539"/>
      <c r="G7" s="539" t="s">
        <v>861</v>
      </c>
      <c r="H7" s="539"/>
      <c r="I7" s="539" t="s">
        <v>863</v>
      </c>
      <c r="J7" s="539"/>
      <c r="K7" s="539"/>
      <c r="L7" s="539"/>
      <c r="M7" s="539" t="s">
        <v>864</v>
      </c>
    </row>
    <row r="8" spans="2:13" ht="31.5" customHeight="1" x14ac:dyDescent="0.25">
      <c r="B8" s="539"/>
      <c r="C8" s="539"/>
      <c r="D8" s="539"/>
      <c r="E8" s="451" t="s">
        <v>867</v>
      </c>
      <c r="F8" s="451" t="s">
        <v>868</v>
      </c>
      <c r="G8" s="451" t="s">
        <v>865</v>
      </c>
      <c r="H8" s="451" t="s">
        <v>866</v>
      </c>
      <c r="I8" s="451" t="s">
        <v>869</v>
      </c>
      <c r="J8" s="451" t="s">
        <v>870</v>
      </c>
      <c r="K8" s="451" t="s">
        <v>871</v>
      </c>
      <c r="L8" s="451" t="s">
        <v>899</v>
      </c>
      <c r="M8" s="539"/>
    </row>
    <row r="9" spans="2:13" ht="20.25" customHeight="1" x14ac:dyDescent="0.25">
      <c r="B9" s="545" t="str">
        <f>'CCD Compilado con Tipologias'!D12</f>
        <v>01.</v>
      </c>
      <c r="C9" s="546"/>
      <c r="D9" s="87" t="s">
        <v>19</v>
      </c>
      <c r="E9" s="60"/>
      <c r="F9" s="60"/>
      <c r="G9" s="60"/>
      <c r="H9" s="60"/>
      <c r="I9" s="60"/>
      <c r="J9" s="60"/>
      <c r="K9" s="60"/>
      <c r="L9" s="60"/>
      <c r="M9" s="60"/>
    </row>
    <row r="10" spans="2:13" ht="21.75" customHeight="1" x14ac:dyDescent="0.25">
      <c r="B10" s="567" t="str">
        <f>'CCD Compilado con Tipologias'!B12</f>
        <v>SE-01.8</v>
      </c>
      <c r="C10" s="567"/>
      <c r="D10" s="90" t="s">
        <v>1001</v>
      </c>
      <c r="E10" s="91">
        <v>2</v>
      </c>
      <c r="F10" s="92">
        <v>15</v>
      </c>
      <c r="G10" s="92" t="s">
        <v>873</v>
      </c>
      <c r="H10" s="92" t="s">
        <v>873</v>
      </c>
      <c r="I10" s="92"/>
      <c r="J10" s="92"/>
      <c r="K10" s="92" t="s">
        <v>873</v>
      </c>
      <c r="L10" s="92"/>
      <c r="M10" s="590" t="s">
        <v>1002</v>
      </c>
    </row>
    <row r="11" spans="2:13" ht="33" customHeight="1" x14ac:dyDescent="0.25">
      <c r="B11" s="593"/>
      <c r="C11" s="593"/>
      <c r="D11" s="125" t="s">
        <v>48</v>
      </c>
      <c r="E11" s="161"/>
      <c r="F11" s="161"/>
      <c r="G11" s="161"/>
      <c r="H11" s="161"/>
      <c r="I11" s="161"/>
      <c r="J11" s="161"/>
      <c r="K11" s="161"/>
      <c r="L11" s="161"/>
      <c r="M11" s="591"/>
    </row>
    <row r="12" spans="2:13" ht="21.75" customHeight="1" x14ac:dyDescent="0.25">
      <c r="B12" s="567" t="str">
        <f>'CCD Compilado con Tipologias'!B13</f>
        <v>SE-01.9</v>
      </c>
      <c r="C12" s="567"/>
      <c r="D12" s="90" t="s">
        <v>1003</v>
      </c>
      <c r="E12" s="91">
        <v>5</v>
      </c>
      <c r="F12" s="92">
        <v>5</v>
      </c>
      <c r="G12" s="92" t="s">
        <v>873</v>
      </c>
      <c r="H12" s="92" t="s">
        <v>873</v>
      </c>
      <c r="I12" s="92"/>
      <c r="J12" s="92"/>
      <c r="K12" s="92" t="s">
        <v>873</v>
      </c>
      <c r="L12" s="92"/>
      <c r="M12" s="590" t="s">
        <v>1004</v>
      </c>
    </row>
    <row r="13" spans="2:13" ht="45" customHeight="1" x14ac:dyDescent="0.25">
      <c r="B13" s="640"/>
      <c r="C13" s="641"/>
      <c r="D13" s="459" t="s">
        <v>51</v>
      </c>
      <c r="E13" s="465"/>
      <c r="F13" s="465"/>
      <c r="G13" s="465"/>
      <c r="H13" s="465"/>
      <c r="I13" s="465"/>
      <c r="J13" s="465"/>
      <c r="K13" s="465"/>
      <c r="L13" s="465"/>
      <c r="M13" s="591"/>
    </row>
    <row r="14" spans="2:13" ht="22.5" customHeight="1" x14ac:dyDescent="0.25">
      <c r="B14" s="567" t="str">
        <f>'CCD Compilado con Tipologias'!B14</f>
        <v>SE-01.10</v>
      </c>
      <c r="C14" s="567"/>
      <c r="D14" s="90" t="s">
        <v>1005</v>
      </c>
      <c r="E14" s="91">
        <v>2</v>
      </c>
      <c r="F14" s="92">
        <v>3</v>
      </c>
      <c r="G14" s="92" t="s">
        <v>873</v>
      </c>
      <c r="H14" s="92" t="s">
        <v>873</v>
      </c>
      <c r="I14" s="92"/>
      <c r="J14" s="92"/>
      <c r="K14" s="92" t="s">
        <v>873</v>
      </c>
      <c r="L14" s="92"/>
      <c r="M14" s="590" t="s">
        <v>1006</v>
      </c>
    </row>
    <row r="15" spans="2:13" ht="25.5" customHeight="1" x14ac:dyDescent="0.25">
      <c r="B15" s="640"/>
      <c r="C15" s="641"/>
      <c r="D15" s="459" t="s">
        <v>54</v>
      </c>
      <c r="E15" s="338"/>
      <c r="F15" s="338"/>
      <c r="G15" s="338"/>
      <c r="H15" s="338"/>
      <c r="I15" s="338"/>
      <c r="J15" s="338"/>
      <c r="K15" s="338"/>
      <c r="L15" s="338"/>
      <c r="M15" s="591"/>
    </row>
    <row r="16" spans="2:13" ht="22.5" customHeight="1" x14ac:dyDescent="0.25">
      <c r="B16" s="567" t="str">
        <f>'CCD Compilado con Tipologias'!B15</f>
        <v>SE-01.11</v>
      </c>
      <c r="C16" s="567"/>
      <c r="D16" s="90" t="s">
        <v>55</v>
      </c>
      <c r="E16" s="91">
        <v>2</v>
      </c>
      <c r="F16" s="92">
        <v>3</v>
      </c>
      <c r="G16" s="92" t="s">
        <v>873</v>
      </c>
      <c r="H16" s="92" t="s">
        <v>873</v>
      </c>
      <c r="I16" s="92"/>
      <c r="J16" s="92"/>
      <c r="K16" s="92" t="s">
        <v>873</v>
      </c>
      <c r="L16" s="92"/>
      <c r="M16" s="590" t="s">
        <v>1007</v>
      </c>
    </row>
    <row r="17" spans="2:13" ht="42" customHeight="1" x14ac:dyDescent="0.25">
      <c r="B17" s="593"/>
      <c r="C17" s="593"/>
      <c r="D17" s="459" t="s">
        <v>57</v>
      </c>
      <c r="E17" s="339"/>
      <c r="F17" s="339"/>
      <c r="G17" s="339"/>
      <c r="H17" s="339"/>
      <c r="I17" s="339"/>
      <c r="J17" s="339"/>
      <c r="K17" s="339"/>
      <c r="L17" s="339"/>
      <c r="M17" s="591"/>
    </row>
    <row r="18" spans="2:13" ht="19.5" customHeight="1" x14ac:dyDescent="0.25">
      <c r="B18" s="567" t="str">
        <f>'CCD Compilado con Tipologias'!B16</f>
        <v>SE-01.12</v>
      </c>
      <c r="C18" s="567"/>
      <c r="D18" s="90" t="s">
        <v>1008</v>
      </c>
      <c r="E18" s="91">
        <v>2</v>
      </c>
      <c r="F18" s="92">
        <v>0</v>
      </c>
      <c r="G18" s="92"/>
      <c r="H18" s="92" t="s">
        <v>873</v>
      </c>
      <c r="I18" s="92" t="s">
        <v>873</v>
      </c>
      <c r="J18" s="92"/>
      <c r="K18" s="92"/>
      <c r="L18" s="92"/>
      <c r="M18" s="590"/>
    </row>
    <row r="19" spans="2:13" ht="19.5" customHeight="1" x14ac:dyDescent="0.25">
      <c r="B19" s="640"/>
      <c r="C19" s="641"/>
      <c r="D19" s="125" t="s">
        <v>60</v>
      </c>
      <c r="E19" s="465"/>
      <c r="F19" s="465"/>
      <c r="G19" s="316"/>
      <c r="H19" s="465"/>
      <c r="I19" s="465"/>
      <c r="J19" s="316"/>
      <c r="K19" s="316"/>
      <c r="L19" s="316"/>
      <c r="M19" s="591"/>
    </row>
    <row r="20" spans="2:13" ht="21.75" customHeight="1" x14ac:dyDescent="0.25">
      <c r="B20" s="642">
        <f>'CCD Compilado con Tipologias'!D461</f>
        <v>0</v>
      </c>
      <c r="C20" s="546"/>
      <c r="D20" s="87" t="s">
        <v>156</v>
      </c>
      <c r="E20" s="60"/>
      <c r="F20" s="60"/>
      <c r="G20" s="60"/>
      <c r="H20" s="60"/>
      <c r="I20" s="60"/>
      <c r="J20" s="60"/>
      <c r="K20" s="60"/>
      <c r="L20" s="60"/>
      <c r="M20" s="60"/>
    </row>
    <row r="21" spans="2:13" ht="22.5" customHeight="1" x14ac:dyDescent="0.25">
      <c r="B21" s="567" t="str">
        <f>'CCD Compilado con Tipologias'!B44</f>
        <v>SE-08.1</v>
      </c>
      <c r="C21" s="567"/>
      <c r="D21" s="90" t="s">
        <v>157</v>
      </c>
      <c r="E21" s="91">
        <v>2</v>
      </c>
      <c r="F21" s="92">
        <v>0</v>
      </c>
      <c r="G21" s="92"/>
      <c r="H21" s="92" t="s">
        <v>873</v>
      </c>
      <c r="I21" s="92" t="s">
        <v>873</v>
      </c>
      <c r="J21" s="92"/>
      <c r="K21" s="92"/>
      <c r="L21" s="92"/>
      <c r="M21" s="590"/>
    </row>
    <row r="22" spans="2:13" ht="42" customHeight="1" x14ac:dyDescent="0.25">
      <c r="B22" s="640"/>
      <c r="C22" s="641"/>
      <c r="D22" s="251" t="s">
        <v>1009</v>
      </c>
      <c r="E22" s="465"/>
      <c r="F22" s="465"/>
      <c r="G22" s="465"/>
      <c r="H22" s="465"/>
      <c r="I22" s="465"/>
      <c r="J22" s="465"/>
      <c r="K22" s="465"/>
      <c r="L22" s="465"/>
      <c r="M22" s="591"/>
    </row>
    <row r="23" spans="2:13" ht="24.75" customHeight="1" x14ac:dyDescent="0.25">
      <c r="B23" s="567" t="str">
        <f>'CCD Compilado con Tipologias'!B45</f>
        <v>SE-08.2</v>
      </c>
      <c r="C23" s="567"/>
      <c r="D23" s="90" t="s">
        <v>160</v>
      </c>
      <c r="E23" s="91">
        <v>1</v>
      </c>
      <c r="F23" s="92">
        <v>10</v>
      </c>
      <c r="G23" s="92" t="s">
        <v>873</v>
      </c>
      <c r="H23" s="92" t="s">
        <v>873</v>
      </c>
      <c r="I23" s="92" t="s">
        <v>873</v>
      </c>
      <c r="J23" s="92"/>
      <c r="K23" s="92"/>
      <c r="L23" s="92"/>
      <c r="M23" s="590" t="s">
        <v>1010</v>
      </c>
    </row>
    <row r="24" spans="2:13" ht="54.75" customHeight="1" x14ac:dyDescent="0.25">
      <c r="B24" s="640"/>
      <c r="C24" s="641"/>
      <c r="D24" s="251" t="s">
        <v>1011</v>
      </c>
      <c r="E24" s="465"/>
      <c r="F24" s="465"/>
      <c r="G24" s="465"/>
      <c r="H24" s="465"/>
      <c r="I24" s="465"/>
      <c r="J24" s="465"/>
      <c r="K24" s="465"/>
      <c r="L24" s="465"/>
      <c r="M24" s="591"/>
    </row>
    <row r="25" spans="2:13" ht="24.75" customHeight="1" x14ac:dyDescent="0.25">
      <c r="B25" s="567" t="str">
        <f>'CCD Compilado con Tipologias'!B46</f>
        <v>SE-08.3</v>
      </c>
      <c r="C25" s="567"/>
      <c r="D25" s="90" t="s">
        <v>163</v>
      </c>
      <c r="E25" s="91">
        <v>1</v>
      </c>
      <c r="F25" s="92">
        <v>10</v>
      </c>
      <c r="G25" s="92" t="s">
        <v>873</v>
      </c>
      <c r="H25" s="92" t="s">
        <v>873</v>
      </c>
      <c r="I25" s="92"/>
      <c r="J25" s="92"/>
      <c r="K25" s="92" t="s">
        <v>873</v>
      </c>
      <c r="L25" s="92"/>
      <c r="M25" s="590"/>
    </row>
    <row r="26" spans="2:13" ht="24.75" customHeight="1" x14ac:dyDescent="0.25">
      <c r="B26" s="640"/>
      <c r="C26" s="641"/>
      <c r="D26" s="125" t="s">
        <v>165</v>
      </c>
      <c r="E26" s="465"/>
      <c r="F26" s="465"/>
      <c r="G26" s="465"/>
      <c r="H26" s="465"/>
      <c r="I26" s="465"/>
      <c r="J26" s="465"/>
      <c r="K26" s="465"/>
      <c r="L26" s="465"/>
      <c r="M26" s="591"/>
    </row>
    <row r="27" spans="2:13" ht="26.25" customHeight="1" x14ac:dyDescent="0.25">
      <c r="B27" s="545" t="str">
        <f>'CCD Compilado con Tipologias'!D61</f>
        <v>15.</v>
      </c>
      <c r="C27" s="546"/>
      <c r="D27" s="87" t="s">
        <v>215</v>
      </c>
      <c r="E27" s="60"/>
      <c r="F27" s="60"/>
      <c r="G27" s="60"/>
      <c r="H27" s="60"/>
      <c r="I27" s="60"/>
      <c r="J27" s="60"/>
      <c r="K27" s="60"/>
      <c r="L27" s="60"/>
      <c r="M27" s="60"/>
    </row>
    <row r="28" spans="2:13" ht="33" customHeight="1" x14ac:dyDescent="0.25">
      <c r="B28" s="567" t="str">
        <f>'CCD Compilado con Tipologias'!B61</f>
        <v>SE-15.2</v>
      </c>
      <c r="C28" s="567"/>
      <c r="D28" s="90" t="s">
        <v>219</v>
      </c>
      <c r="E28" s="91">
        <v>2</v>
      </c>
      <c r="F28" s="92">
        <v>18</v>
      </c>
      <c r="G28" s="92" t="s">
        <v>873</v>
      </c>
      <c r="H28" s="92" t="s">
        <v>873</v>
      </c>
      <c r="I28" s="92" t="s">
        <v>873</v>
      </c>
      <c r="J28" s="92"/>
      <c r="K28" s="92"/>
      <c r="L28" s="92"/>
      <c r="M28" s="590" t="s">
        <v>919</v>
      </c>
    </row>
    <row r="29" spans="2:13" ht="73.5" customHeight="1" x14ac:dyDescent="0.25">
      <c r="B29" s="640"/>
      <c r="C29" s="641"/>
      <c r="D29" s="251" t="s">
        <v>1012</v>
      </c>
      <c r="E29" s="338"/>
      <c r="F29" s="338"/>
      <c r="G29" s="338"/>
      <c r="H29" s="338"/>
      <c r="I29" s="338"/>
      <c r="J29" s="338"/>
      <c r="K29" s="338"/>
      <c r="L29" s="338"/>
      <c r="M29" s="591"/>
    </row>
    <row r="30" spans="2:13" ht="24.75" customHeight="1" x14ac:dyDescent="0.25">
      <c r="B30" s="567" t="str">
        <f>'CCD Compilado con Tipologias'!B62</f>
        <v>SE-15.3</v>
      </c>
      <c r="C30" s="567"/>
      <c r="D30" s="90" t="s">
        <v>222</v>
      </c>
      <c r="E30" s="91">
        <v>2</v>
      </c>
      <c r="F30" s="92">
        <v>3</v>
      </c>
      <c r="G30" s="92"/>
      <c r="H30" s="92" t="s">
        <v>873</v>
      </c>
      <c r="I30" s="92" t="s">
        <v>873</v>
      </c>
      <c r="J30" s="92"/>
      <c r="K30" s="92"/>
      <c r="L30" s="92"/>
      <c r="M30" s="92"/>
    </row>
    <row r="31" spans="2:13" ht="51" x14ac:dyDescent="0.25">
      <c r="B31" s="643"/>
      <c r="C31" s="643"/>
      <c r="D31" s="340" t="s">
        <v>1013</v>
      </c>
      <c r="E31" s="341"/>
      <c r="F31" s="341"/>
      <c r="G31" s="341"/>
      <c r="H31" s="341"/>
      <c r="I31" s="341"/>
      <c r="J31" s="341"/>
      <c r="K31" s="341"/>
      <c r="L31" s="341"/>
      <c r="M31" s="104" t="s">
        <v>1014</v>
      </c>
    </row>
    <row r="32" spans="2:13" ht="51" x14ac:dyDescent="0.25">
      <c r="B32" s="644"/>
      <c r="C32" s="644"/>
      <c r="D32" s="340" t="s">
        <v>1015</v>
      </c>
      <c r="E32" s="341"/>
      <c r="F32" s="341"/>
      <c r="G32" s="341"/>
      <c r="H32" s="341"/>
      <c r="I32" s="341"/>
      <c r="J32" s="341"/>
      <c r="K32" s="341"/>
      <c r="L32" s="341"/>
      <c r="M32" s="104" t="s">
        <v>1016</v>
      </c>
    </row>
    <row r="33" spans="2:13" ht="38.25" x14ac:dyDescent="0.25">
      <c r="B33" s="644"/>
      <c r="C33" s="644"/>
      <c r="D33" s="340" t="s">
        <v>1017</v>
      </c>
      <c r="E33" s="341"/>
      <c r="F33" s="341"/>
      <c r="G33" s="341"/>
      <c r="H33" s="341"/>
      <c r="I33" s="341"/>
      <c r="J33" s="341"/>
      <c r="K33" s="341"/>
      <c r="L33" s="341"/>
      <c r="M33" s="342"/>
    </row>
    <row r="34" spans="2:13" ht="42" customHeight="1" x14ac:dyDescent="0.25">
      <c r="B34" s="645"/>
      <c r="C34" s="645"/>
      <c r="D34" s="340" t="s">
        <v>1018</v>
      </c>
      <c r="E34" s="479"/>
      <c r="F34" s="479"/>
      <c r="G34" s="479"/>
      <c r="H34" s="479"/>
      <c r="I34" s="479"/>
      <c r="J34" s="479"/>
      <c r="K34" s="479"/>
      <c r="L34" s="479"/>
      <c r="M34" s="104" t="s">
        <v>1019</v>
      </c>
    </row>
    <row r="35" spans="2:13" ht="15.75" x14ac:dyDescent="0.25">
      <c r="B35" s="545" t="str">
        <f>'CCD Compilado con Tipologias'!D97</f>
        <v>29.</v>
      </c>
      <c r="C35" s="546"/>
      <c r="D35" s="87" t="s">
        <v>341</v>
      </c>
      <c r="E35" s="60"/>
      <c r="F35" s="60"/>
      <c r="G35" s="60"/>
      <c r="H35" s="60"/>
      <c r="I35" s="60"/>
      <c r="J35" s="60"/>
      <c r="K35" s="60"/>
      <c r="L35" s="60"/>
      <c r="M35" s="60"/>
    </row>
    <row r="36" spans="2:13" ht="30" customHeight="1" x14ac:dyDescent="0.25">
      <c r="B36" s="567" t="str">
        <f>'CCD Compilado con Tipologias'!B97</f>
        <v>SE-29.1</v>
      </c>
      <c r="C36" s="567"/>
      <c r="D36" s="90" t="s">
        <v>342</v>
      </c>
      <c r="E36" s="91">
        <v>2</v>
      </c>
      <c r="F36" s="92">
        <v>5</v>
      </c>
      <c r="G36" s="92" t="s">
        <v>873</v>
      </c>
      <c r="H36" s="92" t="s">
        <v>873</v>
      </c>
      <c r="I36" s="92" t="s">
        <v>873</v>
      </c>
      <c r="J36" s="92" t="s">
        <v>873</v>
      </c>
      <c r="K36" s="92"/>
      <c r="L36" s="92"/>
      <c r="M36" s="568" t="s">
        <v>1020</v>
      </c>
    </row>
    <row r="37" spans="2:13" ht="51" x14ac:dyDescent="0.25">
      <c r="B37" s="593"/>
      <c r="C37" s="593"/>
      <c r="D37" s="459" t="s">
        <v>344</v>
      </c>
      <c r="E37" s="465"/>
      <c r="F37" s="465"/>
      <c r="G37" s="465"/>
      <c r="H37" s="465"/>
      <c r="I37" s="465"/>
      <c r="J37" s="465"/>
      <c r="K37" s="465"/>
      <c r="L37" s="465"/>
      <c r="M37" s="568"/>
    </row>
    <row r="38" spans="2:13" ht="27" customHeight="1" x14ac:dyDescent="0.25">
      <c r="B38" s="567" t="str">
        <f>'CCD Compilado con Tipologias'!B98</f>
        <v>SE-29.2</v>
      </c>
      <c r="C38" s="567"/>
      <c r="D38" s="90" t="s">
        <v>345</v>
      </c>
      <c r="E38" s="91">
        <v>2</v>
      </c>
      <c r="F38" s="92">
        <v>9</v>
      </c>
      <c r="G38" s="92" t="s">
        <v>873</v>
      </c>
      <c r="H38" s="92" t="s">
        <v>873</v>
      </c>
      <c r="I38" s="92" t="s">
        <v>873</v>
      </c>
      <c r="J38" s="92" t="s">
        <v>873</v>
      </c>
      <c r="K38" s="92"/>
      <c r="L38" s="92"/>
      <c r="M38" s="568" t="s">
        <v>1021</v>
      </c>
    </row>
    <row r="39" spans="2:13" ht="118.5" customHeight="1" x14ac:dyDescent="0.25">
      <c r="B39" s="593"/>
      <c r="C39" s="593"/>
      <c r="D39" s="459" t="s">
        <v>1022</v>
      </c>
      <c r="E39" s="465"/>
      <c r="F39" s="465"/>
      <c r="G39" s="465"/>
      <c r="H39" s="465"/>
      <c r="I39" s="465"/>
      <c r="J39" s="465"/>
      <c r="K39" s="465"/>
      <c r="L39" s="465"/>
      <c r="M39" s="568"/>
    </row>
    <row r="40" spans="2:13" ht="27" customHeight="1" x14ac:dyDescent="0.25">
      <c r="B40" s="567" t="str">
        <f>'CCD Compilado con Tipologias'!B99</f>
        <v>SE-29.3</v>
      </c>
      <c r="C40" s="567"/>
      <c r="D40" s="90" t="s">
        <v>1023</v>
      </c>
      <c r="E40" s="91">
        <v>2</v>
      </c>
      <c r="F40" s="92">
        <v>0</v>
      </c>
      <c r="G40" s="92" t="s">
        <v>873</v>
      </c>
      <c r="H40" s="92"/>
      <c r="I40" s="92"/>
      <c r="J40" s="92"/>
      <c r="K40" s="92" t="s">
        <v>873</v>
      </c>
      <c r="L40" s="92"/>
      <c r="M40" s="568" t="s">
        <v>1024</v>
      </c>
    </row>
    <row r="41" spans="2:13" ht="82.5" customHeight="1" x14ac:dyDescent="0.25">
      <c r="B41" s="593"/>
      <c r="C41" s="593"/>
      <c r="D41" s="125" t="s">
        <v>348</v>
      </c>
      <c r="E41" s="465"/>
      <c r="F41" s="465"/>
      <c r="G41" s="465"/>
      <c r="H41" s="465"/>
      <c r="I41" s="465"/>
      <c r="J41" s="465"/>
      <c r="K41" s="465"/>
      <c r="L41" s="465"/>
      <c r="M41" s="568"/>
    </row>
    <row r="42" spans="2:13" ht="26.25" customHeight="1" x14ac:dyDescent="0.25">
      <c r="B42" s="567" t="str">
        <f>'CCD Compilado con Tipologias'!B100</f>
        <v>SE-29.4</v>
      </c>
      <c r="C42" s="567"/>
      <c r="D42" s="90" t="s">
        <v>349</v>
      </c>
      <c r="E42" s="91">
        <v>2</v>
      </c>
      <c r="F42" s="92">
        <v>28</v>
      </c>
      <c r="G42" s="92"/>
      <c r="H42" s="92" t="s">
        <v>873</v>
      </c>
      <c r="I42" s="92"/>
      <c r="J42" s="92"/>
      <c r="K42" s="92" t="s">
        <v>873</v>
      </c>
      <c r="L42" s="92"/>
      <c r="M42" s="568" t="s">
        <v>1025</v>
      </c>
    </row>
    <row r="43" spans="2:13" ht="27" customHeight="1" x14ac:dyDescent="0.25">
      <c r="B43" s="593"/>
      <c r="C43" s="593"/>
      <c r="D43" s="125" t="s">
        <v>350</v>
      </c>
      <c r="E43" s="342"/>
      <c r="F43" s="342"/>
      <c r="G43" s="342"/>
      <c r="H43" s="342"/>
      <c r="I43" s="342"/>
      <c r="J43" s="342"/>
      <c r="K43" s="342"/>
      <c r="L43" s="342"/>
      <c r="M43" s="568"/>
    </row>
    <row r="44" spans="2:13" ht="24" customHeight="1" x14ac:dyDescent="0.25">
      <c r="B44" s="545" t="str">
        <f>'CCD Compilado con Tipologias'!D133</f>
        <v>32.</v>
      </c>
      <c r="C44" s="546"/>
      <c r="D44" s="87" t="s">
        <v>391</v>
      </c>
      <c r="E44" s="60"/>
      <c r="F44" s="60"/>
      <c r="G44" s="60"/>
      <c r="H44" s="60"/>
      <c r="I44" s="60"/>
      <c r="J44" s="60"/>
      <c r="K44" s="60"/>
      <c r="L44" s="60"/>
      <c r="M44" s="60"/>
    </row>
    <row r="45" spans="2:13" ht="26.25" customHeight="1" x14ac:dyDescent="0.25">
      <c r="B45" s="567" t="str">
        <f>'CCD Compilado con Tipologias'!B160</f>
        <v>SE-32.18</v>
      </c>
      <c r="C45" s="567"/>
      <c r="D45" s="90" t="s">
        <v>448</v>
      </c>
      <c r="E45" s="91">
        <v>1</v>
      </c>
      <c r="F45" s="92">
        <v>2</v>
      </c>
      <c r="G45" s="92" t="s">
        <v>873</v>
      </c>
      <c r="H45" s="92" t="s">
        <v>873</v>
      </c>
      <c r="I45" s="92" t="s">
        <v>873</v>
      </c>
      <c r="J45" s="92"/>
      <c r="K45" s="92"/>
      <c r="L45" s="92"/>
      <c r="M45" s="590" t="s">
        <v>1026</v>
      </c>
    </row>
    <row r="46" spans="2:13" ht="66" customHeight="1" x14ac:dyDescent="0.25">
      <c r="B46" s="640"/>
      <c r="C46" s="641"/>
      <c r="D46" s="251" t="s">
        <v>1027</v>
      </c>
      <c r="E46" s="338"/>
      <c r="F46" s="338"/>
      <c r="G46" s="338"/>
      <c r="H46" s="338"/>
      <c r="I46" s="338"/>
      <c r="J46" s="338"/>
      <c r="K46" s="338"/>
      <c r="L46" s="338"/>
      <c r="M46" s="591"/>
    </row>
    <row r="47" spans="2:13" ht="27.75" customHeight="1" x14ac:dyDescent="0.25">
      <c r="B47" s="567" t="str">
        <f>'CCD Compilado con Tipologias'!B133</f>
        <v>SE-32.2</v>
      </c>
      <c r="C47" s="567"/>
      <c r="D47" s="90" t="s">
        <v>397</v>
      </c>
      <c r="E47" s="91">
        <v>2</v>
      </c>
      <c r="F47" s="92">
        <v>3</v>
      </c>
      <c r="G47" s="92" t="s">
        <v>873</v>
      </c>
      <c r="H47" s="92" t="s">
        <v>873</v>
      </c>
      <c r="I47" s="92" t="s">
        <v>873</v>
      </c>
      <c r="J47" s="92"/>
      <c r="K47" s="92"/>
      <c r="L47" s="92"/>
      <c r="M47" s="646"/>
    </row>
    <row r="48" spans="2:13" ht="48.75" customHeight="1" x14ac:dyDescent="0.25">
      <c r="B48" s="648"/>
      <c r="C48" s="649"/>
      <c r="D48" s="146" t="s">
        <v>1028</v>
      </c>
      <c r="E48" s="343"/>
      <c r="F48" s="343"/>
      <c r="G48" s="146"/>
      <c r="H48" s="146"/>
      <c r="I48" s="146"/>
      <c r="J48" s="343"/>
      <c r="K48" s="343"/>
      <c r="L48" s="343"/>
      <c r="M48" s="647"/>
    </row>
    <row r="49" spans="2:13" ht="30" customHeight="1" x14ac:dyDescent="0.25">
      <c r="B49" s="567" t="str">
        <f>'CCD Compilado con Tipologias'!B134</f>
        <v>SE-32.3</v>
      </c>
      <c r="C49" s="567"/>
      <c r="D49" s="90" t="s">
        <v>400</v>
      </c>
      <c r="E49" s="91"/>
      <c r="F49" s="92"/>
      <c r="G49" s="92"/>
      <c r="H49" s="92"/>
      <c r="I49" s="92"/>
      <c r="J49" s="92"/>
      <c r="K49" s="92"/>
      <c r="L49" s="92"/>
      <c r="M49" s="646"/>
    </row>
    <row r="50" spans="2:13" ht="67.5" customHeight="1" x14ac:dyDescent="0.25">
      <c r="B50" s="650"/>
      <c r="C50" s="651"/>
      <c r="D50" s="148" t="s">
        <v>1029</v>
      </c>
      <c r="E50" s="480"/>
      <c r="F50" s="480"/>
      <c r="G50" s="496"/>
      <c r="H50" s="496"/>
      <c r="I50" s="496"/>
      <c r="J50" s="480"/>
      <c r="K50" s="480"/>
      <c r="L50" s="480"/>
      <c r="M50" s="647"/>
    </row>
    <row r="51" spans="2:13" s="167" customFormat="1" ht="26.25" customHeight="1" x14ac:dyDescent="0.25">
      <c r="B51" s="545" t="str">
        <f>'CCD Compilado con Tipologias'!D173</f>
        <v>33.</v>
      </c>
      <c r="C51" s="546"/>
      <c r="D51" s="87" t="s">
        <v>487</v>
      </c>
      <c r="E51" s="60"/>
      <c r="F51" s="60"/>
      <c r="G51" s="60"/>
      <c r="H51" s="60"/>
      <c r="I51" s="60"/>
      <c r="J51" s="60"/>
      <c r="K51" s="60"/>
      <c r="L51" s="60"/>
      <c r="M51" s="60"/>
    </row>
    <row r="52" spans="2:13" s="167" customFormat="1" ht="24.75" customHeight="1" x14ac:dyDescent="0.25">
      <c r="B52" s="567" t="str">
        <f>'CCD Compilado con Tipologias'!B173</f>
        <v>SE-33.1</v>
      </c>
      <c r="C52" s="567"/>
      <c r="D52" s="90" t="s">
        <v>488</v>
      </c>
      <c r="E52" s="91">
        <v>0</v>
      </c>
      <c r="F52" s="92">
        <v>0</v>
      </c>
      <c r="G52" s="92" t="s">
        <v>873</v>
      </c>
      <c r="H52" s="92"/>
      <c r="I52" s="92" t="s">
        <v>873</v>
      </c>
      <c r="J52" s="92"/>
      <c r="K52" s="92"/>
      <c r="L52" s="92"/>
      <c r="M52" s="590" t="s">
        <v>1030</v>
      </c>
    </row>
    <row r="53" spans="2:13" s="167" customFormat="1" ht="57" customHeight="1" x14ac:dyDescent="0.25">
      <c r="B53" s="569"/>
      <c r="C53" s="570"/>
      <c r="D53" s="125" t="s">
        <v>489</v>
      </c>
      <c r="E53" s="465"/>
      <c r="F53" s="465"/>
      <c r="G53" s="465"/>
      <c r="H53" s="465"/>
      <c r="I53" s="465"/>
      <c r="J53" s="465"/>
      <c r="K53" s="465"/>
      <c r="L53" s="465"/>
      <c r="M53" s="591"/>
    </row>
    <row r="54" spans="2:13" s="167" customFormat="1" ht="21.75" customHeight="1" x14ac:dyDescent="0.25">
      <c r="B54" s="567" t="str">
        <f>'CCD Compilado con Tipologias'!B174</f>
        <v>SE-33.2</v>
      </c>
      <c r="C54" s="567"/>
      <c r="D54" s="90" t="s">
        <v>490</v>
      </c>
      <c r="E54" s="91">
        <v>1</v>
      </c>
      <c r="F54" s="92">
        <v>9</v>
      </c>
      <c r="G54" s="92" t="s">
        <v>873</v>
      </c>
      <c r="H54" s="92" t="s">
        <v>873</v>
      </c>
      <c r="I54" s="92" t="s">
        <v>873</v>
      </c>
      <c r="J54" s="92"/>
      <c r="K54" s="92"/>
      <c r="L54" s="92"/>
      <c r="M54" s="568" t="s">
        <v>1031</v>
      </c>
    </row>
    <row r="55" spans="2:13" s="167" customFormat="1" ht="55.5" customHeight="1" x14ac:dyDescent="0.25">
      <c r="B55" s="589"/>
      <c r="C55" s="589"/>
      <c r="D55" s="125" t="s">
        <v>1032</v>
      </c>
      <c r="E55" s="344"/>
      <c r="F55" s="344"/>
      <c r="G55" s="344"/>
      <c r="H55" s="344"/>
      <c r="I55" s="344"/>
      <c r="J55" s="344"/>
      <c r="K55" s="344"/>
      <c r="L55" s="344"/>
      <c r="M55" s="568"/>
    </row>
    <row r="56" spans="2:13" s="167" customFormat="1" ht="21" customHeight="1" x14ac:dyDescent="0.25">
      <c r="B56" s="567" t="str">
        <f>'CCD Compilado con Tipologias'!B175</f>
        <v>SE-33.3</v>
      </c>
      <c r="C56" s="567"/>
      <c r="D56" s="90" t="s">
        <v>493</v>
      </c>
      <c r="E56" s="91">
        <v>1</v>
      </c>
      <c r="F56" s="92">
        <v>0</v>
      </c>
      <c r="G56" s="92" t="s">
        <v>873</v>
      </c>
      <c r="H56" s="92" t="s">
        <v>873</v>
      </c>
      <c r="I56" s="92" t="s">
        <v>873</v>
      </c>
      <c r="J56" s="92"/>
      <c r="K56" s="92"/>
      <c r="L56" s="92"/>
      <c r="M56" s="568" t="s">
        <v>1033</v>
      </c>
    </row>
    <row r="57" spans="2:13" s="167" customFormat="1" ht="18.75" customHeight="1" x14ac:dyDescent="0.25">
      <c r="B57" s="593"/>
      <c r="C57" s="593"/>
      <c r="D57" s="125" t="s">
        <v>495</v>
      </c>
      <c r="E57" s="465"/>
      <c r="F57" s="465"/>
      <c r="G57" s="465"/>
      <c r="H57" s="465"/>
      <c r="I57" s="465"/>
      <c r="J57" s="465"/>
      <c r="K57" s="465"/>
      <c r="L57" s="465"/>
      <c r="M57" s="568"/>
    </row>
    <row r="58" spans="2:13" s="167" customFormat="1" ht="21" customHeight="1" x14ac:dyDescent="0.25">
      <c r="B58" s="567" t="str">
        <f>'CCD Compilado con Tipologias'!B176</f>
        <v>SE-33.4</v>
      </c>
      <c r="C58" s="567"/>
      <c r="D58" s="90" t="s">
        <v>496</v>
      </c>
      <c r="E58" s="91">
        <v>1</v>
      </c>
      <c r="F58" s="92">
        <v>0</v>
      </c>
      <c r="G58" s="92" t="s">
        <v>873</v>
      </c>
      <c r="H58" s="92" t="s">
        <v>873</v>
      </c>
      <c r="I58" s="92" t="s">
        <v>873</v>
      </c>
      <c r="J58" s="92"/>
      <c r="K58" s="92"/>
      <c r="L58" s="92"/>
      <c r="M58" s="590" t="s">
        <v>1033</v>
      </c>
    </row>
    <row r="59" spans="2:13" s="167" customFormat="1" ht="19.5" customHeight="1" x14ac:dyDescent="0.25">
      <c r="B59" s="640"/>
      <c r="C59" s="641"/>
      <c r="D59" s="125" t="s">
        <v>495</v>
      </c>
      <c r="E59" s="465"/>
      <c r="F59" s="465"/>
      <c r="G59" s="465"/>
      <c r="H59" s="465"/>
      <c r="I59" s="465"/>
      <c r="J59" s="465"/>
      <c r="K59" s="465"/>
      <c r="L59" s="465"/>
      <c r="M59" s="591"/>
    </row>
    <row r="60" spans="2:13" s="167" customFormat="1" ht="21" customHeight="1" x14ac:dyDescent="0.25">
      <c r="B60" s="567" t="str">
        <f>'CCD Compilado con Tipologias'!B177</f>
        <v>SE-33.5</v>
      </c>
      <c r="C60" s="567"/>
      <c r="D60" s="90" t="s">
        <v>497</v>
      </c>
      <c r="E60" s="91">
        <v>2</v>
      </c>
      <c r="F60" s="92">
        <v>8</v>
      </c>
      <c r="G60" s="92" t="s">
        <v>873</v>
      </c>
      <c r="H60" s="92" t="s">
        <v>873</v>
      </c>
      <c r="I60" s="92" t="s">
        <v>873</v>
      </c>
      <c r="J60" s="92"/>
      <c r="K60" s="92"/>
      <c r="L60" s="458"/>
      <c r="M60" s="590" t="s">
        <v>1034</v>
      </c>
    </row>
    <row r="61" spans="2:13" s="167" customFormat="1" ht="55.5" customHeight="1" x14ac:dyDescent="0.25">
      <c r="B61" s="640"/>
      <c r="C61" s="641"/>
      <c r="D61" s="125" t="s">
        <v>498</v>
      </c>
      <c r="E61" s="465"/>
      <c r="F61" s="465"/>
      <c r="G61" s="465"/>
      <c r="H61" s="465"/>
      <c r="I61" s="465"/>
      <c r="J61" s="465"/>
      <c r="K61" s="465"/>
      <c r="L61" s="465"/>
      <c r="M61" s="591"/>
    </row>
    <row r="62" spans="2:13" s="167" customFormat="1" ht="25.5" customHeight="1" x14ac:dyDescent="0.25">
      <c r="B62" s="567" t="str">
        <f>'CCD Compilado con Tipologias'!B178</f>
        <v>SE-33.6</v>
      </c>
      <c r="C62" s="567"/>
      <c r="D62" s="90" t="s">
        <v>499</v>
      </c>
      <c r="E62" s="91">
        <v>2</v>
      </c>
      <c r="F62" s="92">
        <v>3</v>
      </c>
      <c r="G62" s="92" t="s">
        <v>873</v>
      </c>
      <c r="H62" s="92"/>
      <c r="I62" s="92"/>
      <c r="J62" s="92"/>
      <c r="K62" s="92" t="s">
        <v>873</v>
      </c>
      <c r="L62" s="458"/>
      <c r="M62" s="590" t="s">
        <v>1035</v>
      </c>
    </row>
    <row r="63" spans="2:13" s="167" customFormat="1" ht="24.75" customHeight="1" x14ac:dyDescent="0.25">
      <c r="B63" s="640"/>
      <c r="C63" s="641"/>
      <c r="D63" s="459" t="s">
        <v>501</v>
      </c>
      <c r="E63" s="465"/>
      <c r="F63" s="465"/>
      <c r="G63" s="465"/>
      <c r="H63" s="465"/>
      <c r="I63" s="465"/>
      <c r="J63" s="465"/>
      <c r="K63" s="465"/>
      <c r="L63" s="465"/>
      <c r="M63" s="591"/>
    </row>
    <row r="64" spans="2:13" s="167" customFormat="1" ht="23.25" customHeight="1" x14ac:dyDescent="0.25">
      <c r="B64" s="545" t="str">
        <f>'CCD Compilado con Tipologias'!D182</f>
        <v>35.</v>
      </c>
      <c r="C64" s="546"/>
      <c r="D64" s="87" t="s">
        <v>514</v>
      </c>
      <c r="E64" s="60"/>
      <c r="F64" s="60"/>
      <c r="G64" s="60"/>
      <c r="H64" s="60"/>
      <c r="I64" s="60"/>
      <c r="J64" s="60"/>
      <c r="K64" s="60"/>
      <c r="L64" s="60"/>
      <c r="M64" s="60"/>
    </row>
    <row r="65" spans="2:13" s="167" customFormat="1" ht="21" customHeight="1" x14ac:dyDescent="0.25">
      <c r="B65" s="567" t="str">
        <f>'CCD Compilado con Tipologias'!B182</f>
        <v>SE-35.1</v>
      </c>
      <c r="C65" s="567"/>
      <c r="D65" s="90" t="s">
        <v>515</v>
      </c>
      <c r="E65" s="91">
        <v>1</v>
      </c>
      <c r="F65" s="92">
        <v>0</v>
      </c>
      <c r="G65" s="92" t="s">
        <v>873</v>
      </c>
      <c r="H65" s="92"/>
      <c r="I65" s="92"/>
      <c r="J65" s="92"/>
      <c r="K65" s="92" t="s">
        <v>873</v>
      </c>
      <c r="L65" s="458"/>
      <c r="M65" s="94" t="s">
        <v>1036</v>
      </c>
    </row>
    <row r="66" spans="2:13" s="167" customFormat="1" ht="21" customHeight="1" x14ac:dyDescent="0.25">
      <c r="B66" s="640"/>
      <c r="C66" s="641"/>
      <c r="D66" s="459" t="s">
        <v>517</v>
      </c>
      <c r="E66" s="465"/>
      <c r="F66" s="465"/>
      <c r="G66" s="465"/>
      <c r="H66" s="465"/>
      <c r="I66" s="465"/>
      <c r="J66" s="465"/>
      <c r="K66" s="465"/>
      <c r="L66" s="465"/>
      <c r="M66" s="94"/>
    </row>
    <row r="67" spans="2:13" s="167" customFormat="1" ht="22.5" customHeight="1" x14ac:dyDescent="0.25">
      <c r="B67" s="567" t="str">
        <f>'CCD Compilado con Tipologias'!B183</f>
        <v>SE-35.2</v>
      </c>
      <c r="C67" s="567"/>
      <c r="D67" s="90" t="s">
        <v>518</v>
      </c>
      <c r="E67" s="91">
        <v>1</v>
      </c>
      <c r="F67" s="92">
        <v>0</v>
      </c>
      <c r="G67" s="92" t="s">
        <v>873</v>
      </c>
      <c r="H67" s="92"/>
      <c r="I67" s="92"/>
      <c r="J67" s="92"/>
      <c r="K67" s="92" t="s">
        <v>873</v>
      </c>
      <c r="L67" s="458"/>
      <c r="M67" s="94" t="s">
        <v>1036</v>
      </c>
    </row>
    <row r="68" spans="2:13" s="167" customFormat="1" x14ac:dyDescent="0.25">
      <c r="B68" s="640"/>
      <c r="C68" s="641"/>
      <c r="D68" s="459" t="s">
        <v>520</v>
      </c>
      <c r="E68" s="465"/>
      <c r="F68" s="465"/>
      <c r="G68" s="465"/>
      <c r="H68" s="465"/>
      <c r="I68" s="465"/>
      <c r="J68" s="465"/>
      <c r="K68" s="465"/>
      <c r="L68" s="465"/>
      <c r="M68" s="94"/>
    </row>
    <row r="69" spans="2:13" s="167" customFormat="1" ht="23.25" customHeight="1" x14ac:dyDescent="0.25">
      <c r="B69" s="567" t="str">
        <f>'CCD Compilado con Tipologias'!B184</f>
        <v>SE-35.3</v>
      </c>
      <c r="C69" s="567"/>
      <c r="D69" s="90" t="s">
        <v>521</v>
      </c>
      <c r="E69" s="91">
        <v>1</v>
      </c>
      <c r="F69" s="92">
        <v>0</v>
      </c>
      <c r="G69" s="92" t="s">
        <v>873</v>
      </c>
      <c r="H69" s="92"/>
      <c r="I69" s="92"/>
      <c r="J69" s="92"/>
      <c r="K69" s="92" t="s">
        <v>873</v>
      </c>
      <c r="L69" s="458"/>
      <c r="M69" s="94" t="s">
        <v>1036</v>
      </c>
    </row>
    <row r="70" spans="2:13" s="167" customFormat="1" ht="66.75" customHeight="1" x14ac:dyDescent="0.25">
      <c r="B70" s="640"/>
      <c r="C70" s="641"/>
      <c r="D70" s="459" t="s">
        <v>523</v>
      </c>
      <c r="E70" s="338"/>
      <c r="F70" s="338"/>
      <c r="G70" s="338"/>
      <c r="H70" s="338"/>
      <c r="I70" s="338"/>
      <c r="J70" s="338"/>
      <c r="K70" s="338"/>
      <c r="L70" s="338"/>
      <c r="M70" s="94"/>
    </row>
    <row r="71" spans="2:13" s="167" customFormat="1" ht="25.5" customHeight="1" x14ac:dyDescent="0.25">
      <c r="B71" s="545" t="str">
        <f>'CCD Compilado con Tipologias'!D207</f>
        <v>43.</v>
      </c>
      <c r="C71" s="546"/>
      <c r="D71" s="87" t="s">
        <v>599</v>
      </c>
      <c r="E71" s="60"/>
      <c r="F71" s="60"/>
      <c r="G71" s="60"/>
      <c r="H71" s="60"/>
      <c r="I71" s="60"/>
      <c r="J71" s="60"/>
      <c r="K71" s="60"/>
      <c r="L71" s="60"/>
      <c r="M71" s="60"/>
    </row>
    <row r="72" spans="2:13" s="167" customFormat="1" ht="25.5" customHeight="1" x14ac:dyDescent="0.25">
      <c r="B72" s="567" t="str">
        <f>'CCD Compilado con Tipologias'!B207</f>
        <v>SE-43.3</v>
      </c>
      <c r="C72" s="567"/>
      <c r="D72" s="90" t="s">
        <v>605</v>
      </c>
      <c r="E72" s="91">
        <v>1</v>
      </c>
      <c r="F72" s="92">
        <v>0</v>
      </c>
      <c r="G72" s="92"/>
      <c r="H72" s="92" t="s">
        <v>873</v>
      </c>
      <c r="I72" s="92" t="s">
        <v>873</v>
      </c>
      <c r="J72" s="92"/>
      <c r="K72" s="92"/>
      <c r="L72" s="458"/>
      <c r="M72" s="590" t="s">
        <v>1037</v>
      </c>
    </row>
    <row r="73" spans="2:13" s="167" customFormat="1" ht="96" customHeight="1" x14ac:dyDescent="0.25">
      <c r="B73" s="640"/>
      <c r="C73" s="641"/>
      <c r="D73" s="131" t="s">
        <v>1038</v>
      </c>
      <c r="E73" s="339"/>
      <c r="F73" s="339"/>
      <c r="G73" s="339"/>
      <c r="H73" s="339"/>
      <c r="I73" s="339"/>
      <c r="J73" s="339"/>
      <c r="K73" s="339"/>
      <c r="L73" s="339"/>
      <c r="M73" s="591"/>
    </row>
    <row r="74" spans="2:13" s="167" customFormat="1" ht="26.25" customHeight="1" x14ac:dyDescent="0.25">
      <c r="B74" s="567" t="str">
        <f>'CCD Compilado con Tipologias'!B208</f>
        <v>SE-43.4</v>
      </c>
      <c r="C74" s="567"/>
      <c r="D74" s="90" t="s">
        <v>608</v>
      </c>
      <c r="E74" s="91">
        <v>2</v>
      </c>
      <c r="F74" s="92">
        <v>8</v>
      </c>
      <c r="G74" s="92" t="s">
        <v>873</v>
      </c>
      <c r="H74" s="92" t="s">
        <v>873</v>
      </c>
      <c r="I74" s="92"/>
      <c r="J74" s="92"/>
      <c r="K74" s="92" t="s">
        <v>873</v>
      </c>
      <c r="L74" s="458"/>
      <c r="M74" s="590" t="s">
        <v>1039</v>
      </c>
    </row>
    <row r="75" spans="2:13" s="167" customFormat="1" ht="23.25" customHeight="1" x14ac:dyDescent="0.25">
      <c r="B75" s="640"/>
      <c r="C75" s="641"/>
      <c r="D75" s="125" t="s">
        <v>610</v>
      </c>
      <c r="E75" s="465"/>
      <c r="F75" s="465"/>
      <c r="G75" s="465"/>
      <c r="H75" s="465"/>
      <c r="I75" s="465"/>
      <c r="J75" s="465"/>
      <c r="K75" s="465"/>
      <c r="L75" s="465"/>
      <c r="M75" s="591"/>
    </row>
    <row r="76" spans="2:13" s="167" customFormat="1" ht="23.25" customHeight="1" x14ac:dyDescent="0.25">
      <c r="B76" s="567" t="str">
        <f>'CCD Compilado con Tipologias'!B209</f>
        <v>SE-43.5</v>
      </c>
      <c r="C76" s="567"/>
      <c r="D76" s="90" t="s">
        <v>611</v>
      </c>
      <c r="E76" s="91">
        <v>2</v>
      </c>
      <c r="F76" s="92">
        <v>5</v>
      </c>
      <c r="G76" s="92"/>
      <c r="H76" s="92" t="s">
        <v>873</v>
      </c>
      <c r="I76" s="92" t="s">
        <v>873</v>
      </c>
      <c r="J76" s="92"/>
      <c r="K76" s="92"/>
      <c r="L76" s="458"/>
      <c r="M76" s="646"/>
    </row>
    <row r="77" spans="2:13" s="167" customFormat="1" ht="66.75" customHeight="1" x14ac:dyDescent="0.25">
      <c r="B77" s="640"/>
      <c r="C77" s="641"/>
      <c r="D77" s="125" t="s">
        <v>613</v>
      </c>
      <c r="E77" s="479"/>
      <c r="F77" s="479"/>
      <c r="G77" s="341"/>
      <c r="H77" s="479"/>
      <c r="I77" s="479"/>
      <c r="J77" s="465"/>
      <c r="K77" s="465"/>
      <c r="L77" s="465"/>
      <c r="M77" s="647"/>
    </row>
    <row r="78" spans="2:13" s="167" customFormat="1" ht="25.5" customHeight="1" x14ac:dyDescent="0.25">
      <c r="B78" s="567" t="str">
        <f>'CCD Compilado con Tipologias'!B210</f>
        <v>SE-43.6</v>
      </c>
      <c r="C78" s="567"/>
      <c r="D78" s="90" t="s">
        <v>614</v>
      </c>
      <c r="E78" s="91">
        <v>2</v>
      </c>
      <c r="F78" s="92">
        <v>5</v>
      </c>
      <c r="G78" s="92"/>
      <c r="H78" s="92" t="s">
        <v>873</v>
      </c>
      <c r="I78" s="92" t="s">
        <v>873</v>
      </c>
      <c r="J78" s="92" t="s">
        <v>873</v>
      </c>
      <c r="K78" s="92"/>
      <c r="L78" s="458"/>
      <c r="M78" s="652" t="s">
        <v>1040</v>
      </c>
    </row>
    <row r="79" spans="2:13" s="167" customFormat="1" ht="38.25" x14ac:dyDescent="0.25">
      <c r="B79" s="640"/>
      <c r="C79" s="641"/>
      <c r="D79" s="125" t="s">
        <v>616</v>
      </c>
      <c r="E79" s="338"/>
      <c r="F79" s="338"/>
      <c r="G79" s="338"/>
      <c r="H79" s="338"/>
      <c r="I79" s="338"/>
      <c r="J79" s="338"/>
      <c r="K79" s="338"/>
      <c r="L79" s="345"/>
      <c r="M79" s="653"/>
    </row>
    <row r="80" spans="2:13" s="167" customFormat="1" ht="27" customHeight="1" x14ac:dyDescent="0.25">
      <c r="B80" s="567" t="str">
        <f>'CCD Compilado con Tipologias'!B211</f>
        <v>SE-43.7</v>
      </c>
      <c r="C80" s="567"/>
      <c r="D80" s="90" t="s">
        <v>617</v>
      </c>
      <c r="E80" s="91">
        <v>2</v>
      </c>
      <c r="F80" s="92">
        <v>3</v>
      </c>
      <c r="G80" s="92"/>
      <c r="H80" s="92" t="s">
        <v>873</v>
      </c>
      <c r="I80" s="92" t="s">
        <v>873</v>
      </c>
      <c r="J80" s="92"/>
      <c r="K80" s="92"/>
      <c r="L80" s="458"/>
      <c r="M80" s="652"/>
    </row>
    <row r="81" spans="2:13" s="167" customFormat="1" ht="141.75" customHeight="1" x14ac:dyDescent="0.25">
      <c r="B81" s="654"/>
      <c r="C81" s="655"/>
      <c r="D81" s="125" t="s">
        <v>1041</v>
      </c>
      <c r="E81" s="339"/>
      <c r="F81" s="339"/>
      <c r="G81" s="339"/>
      <c r="H81" s="339"/>
      <c r="I81" s="339"/>
      <c r="J81" s="346"/>
      <c r="K81" s="346"/>
      <c r="L81" s="346"/>
      <c r="M81" s="653"/>
    </row>
    <row r="82" spans="2:13" s="167" customFormat="1" ht="22.5" customHeight="1" x14ac:dyDescent="0.25">
      <c r="B82" s="545" t="str">
        <f>'CCD Compilado con Tipologias'!D247</f>
        <v>50.</v>
      </c>
      <c r="C82" s="546"/>
      <c r="D82" s="87" t="s">
        <v>718</v>
      </c>
      <c r="E82" s="60"/>
      <c r="F82" s="60"/>
      <c r="G82" s="60"/>
      <c r="H82" s="60"/>
      <c r="I82" s="60"/>
      <c r="J82" s="60"/>
      <c r="K82" s="60"/>
      <c r="L82" s="60"/>
      <c r="M82" s="60"/>
    </row>
    <row r="83" spans="2:13" s="167" customFormat="1" ht="23.25" customHeight="1" x14ac:dyDescent="0.25">
      <c r="B83" s="567" t="str">
        <f>'CCD Compilado con Tipologias'!B247</f>
        <v>SE-50.2</v>
      </c>
      <c r="C83" s="567"/>
      <c r="D83" s="443" t="s">
        <v>1042</v>
      </c>
      <c r="E83" s="91">
        <v>1</v>
      </c>
      <c r="F83" s="92">
        <v>9</v>
      </c>
      <c r="G83" s="92" t="s">
        <v>873</v>
      </c>
      <c r="H83" s="92"/>
      <c r="I83" s="92" t="s">
        <v>873</v>
      </c>
      <c r="J83" s="92"/>
      <c r="K83" s="92"/>
      <c r="L83" s="458"/>
      <c r="M83" s="590" t="s">
        <v>1043</v>
      </c>
    </row>
    <row r="84" spans="2:13" s="167" customFormat="1" ht="30" customHeight="1" x14ac:dyDescent="0.25">
      <c r="B84" s="640"/>
      <c r="C84" s="641"/>
      <c r="D84" s="444" t="s">
        <v>1044</v>
      </c>
      <c r="E84" s="347"/>
      <c r="F84" s="347"/>
      <c r="G84" s="347"/>
      <c r="H84" s="347"/>
      <c r="I84" s="347"/>
      <c r="J84" s="347"/>
      <c r="K84" s="347"/>
      <c r="L84" s="347"/>
      <c r="M84" s="591"/>
    </row>
    <row r="85" spans="2:13" s="167" customFormat="1" ht="24" customHeight="1" x14ac:dyDescent="0.25">
      <c r="B85" s="545" t="str">
        <f>'CCD Compilado con Tipologias'!D250</f>
        <v>51.</v>
      </c>
      <c r="C85" s="546"/>
      <c r="D85" s="87" t="s">
        <v>732</v>
      </c>
      <c r="E85" s="60"/>
      <c r="F85" s="60"/>
      <c r="G85" s="60"/>
      <c r="H85" s="60"/>
      <c r="I85" s="60"/>
      <c r="J85" s="60"/>
      <c r="K85" s="60"/>
      <c r="L85" s="60"/>
      <c r="M85" s="60"/>
    </row>
    <row r="86" spans="2:13" s="167" customFormat="1" ht="22.5" customHeight="1" x14ac:dyDescent="0.25">
      <c r="B86" s="567" t="str">
        <f>'CCD Compilado con Tipologias'!B250</f>
        <v>SE-51.1</v>
      </c>
      <c r="C86" s="567"/>
      <c r="D86" s="90" t="s">
        <v>733</v>
      </c>
      <c r="E86" s="91">
        <v>2</v>
      </c>
      <c r="F86" s="92">
        <v>3</v>
      </c>
      <c r="G86" s="92" t="s">
        <v>873</v>
      </c>
      <c r="H86" s="92" t="s">
        <v>873</v>
      </c>
      <c r="I86" s="92"/>
      <c r="J86" s="92"/>
      <c r="K86" s="92" t="s">
        <v>873</v>
      </c>
      <c r="L86" s="458"/>
      <c r="M86" s="568" t="s">
        <v>1045</v>
      </c>
    </row>
    <row r="87" spans="2:13" s="167" customFormat="1" ht="32.25" customHeight="1" x14ac:dyDescent="0.25">
      <c r="B87" s="634"/>
      <c r="C87" s="634"/>
      <c r="D87" s="125" t="s">
        <v>1046</v>
      </c>
      <c r="E87" s="154"/>
      <c r="F87" s="461"/>
      <c r="G87" s="477"/>
      <c r="H87" s="477"/>
      <c r="I87" s="477"/>
      <c r="J87" s="477"/>
      <c r="K87" s="160"/>
      <c r="L87" s="477"/>
      <c r="M87" s="568"/>
    </row>
    <row r="88" spans="2:13" s="167" customFormat="1" ht="21" customHeight="1" x14ac:dyDescent="0.25">
      <c r="B88" s="567" t="str">
        <f>'CCD Compilado con Tipologias'!B251</f>
        <v>SE-51.2</v>
      </c>
      <c r="C88" s="567"/>
      <c r="D88" s="90" t="s">
        <v>736</v>
      </c>
      <c r="E88" s="91">
        <v>2</v>
      </c>
      <c r="F88" s="92">
        <v>3</v>
      </c>
      <c r="G88" s="92" t="s">
        <v>873</v>
      </c>
      <c r="H88" s="92" t="s">
        <v>873</v>
      </c>
      <c r="I88" s="92"/>
      <c r="J88" s="92"/>
      <c r="K88" s="92" t="s">
        <v>873</v>
      </c>
      <c r="L88" s="458"/>
      <c r="M88" s="568" t="s">
        <v>1045</v>
      </c>
    </row>
    <row r="89" spans="2:13" s="167" customFormat="1" ht="25.5" x14ac:dyDescent="0.25">
      <c r="B89" s="634"/>
      <c r="C89" s="634"/>
      <c r="D89" s="125" t="s">
        <v>1047</v>
      </c>
      <c r="E89" s="154"/>
      <c r="F89" s="461"/>
      <c r="G89" s="477"/>
      <c r="H89" s="477"/>
      <c r="I89" s="477"/>
      <c r="J89" s="477"/>
      <c r="K89" s="160"/>
      <c r="L89" s="477"/>
      <c r="M89" s="568"/>
    </row>
    <row r="90" spans="2:13" s="167" customFormat="1" ht="30.75" customHeight="1" x14ac:dyDescent="0.25">
      <c r="B90" s="545" t="str">
        <f>'CCD Compilado con Tipologias'!D268</f>
        <v>56.</v>
      </c>
      <c r="C90" s="546"/>
      <c r="D90" s="87" t="s">
        <v>788</v>
      </c>
      <c r="E90" s="60"/>
      <c r="F90" s="60"/>
      <c r="G90" s="60"/>
      <c r="H90" s="60"/>
      <c r="I90" s="60"/>
      <c r="J90" s="60"/>
      <c r="K90" s="60"/>
      <c r="L90" s="60"/>
      <c r="M90" s="60"/>
    </row>
    <row r="91" spans="2:13" s="167" customFormat="1" ht="27" customHeight="1" x14ac:dyDescent="0.25">
      <c r="B91" s="567" t="str">
        <f>'CCD Compilado con Tipologias'!B268</f>
        <v>SE-56.1</v>
      </c>
      <c r="C91" s="567"/>
      <c r="D91" s="90" t="s">
        <v>789</v>
      </c>
      <c r="E91" s="91">
        <v>2</v>
      </c>
      <c r="F91" s="92">
        <v>18</v>
      </c>
      <c r="G91" s="92" t="s">
        <v>873</v>
      </c>
      <c r="H91" s="92" t="s">
        <v>873</v>
      </c>
      <c r="I91" s="92"/>
      <c r="J91" s="92" t="s">
        <v>873</v>
      </c>
      <c r="K91" s="92" t="s">
        <v>873</v>
      </c>
      <c r="L91" s="458"/>
      <c r="M91" s="380"/>
    </row>
    <row r="92" spans="2:13" s="167" customFormat="1" ht="96" customHeight="1" x14ac:dyDescent="0.2">
      <c r="B92" s="656"/>
      <c r="C92" s="656"/>
      <c r="D92" s="231" t="s">
        <v>1048</v>
      </c>
      <c r="E92" s="341"/>
      <c r="F92" s="341"/>
      <c r="G92" s="341"/>
      <c r="H92" s="341"/>
      <c r="I92" s="341"/>
      <c r="J92" s="341"/>
      <c r="K92" s="341"/>
      <c r="L92" s="341"/>
      <c r="M92" s="369"/>
    </row>
    <row r="93" spans="2:13" s="167" customFormat="1" ht="24" customHeight="1" x14ac:dyDescent="0.25">
      <c r="B93" s="567" t="str">
        <f>'CCD Compilado con Tipologias'!B269</f>
        <v>SE-56.2</v>
      </c>
      <c r="C93" s="567"/>
      <c r="D93" s="90" t="s">
        <v>792</v>
      </c>
      <c r="E93" s="91">
        <v>2</v>
      </c>
      <c r="F93" s="92">
        <v>18</v>
      </c>
      <c r="G93" s="92" t="s">
        <v>873</v>
      </c>
      <c r="H93" s="92" t="s">
        <v>873</v>
      </c>
      <c r="I93" s="92"/>
      <c r="J93" s="92" t="s">
        <v>873</v>
      </c>
      <c r="K93" s="92" t="s">
        <v>873</v>
      </c>
      <c r="L93" s="458"/>
      <c r="M93" s="652"/>
    </row>
    <row r="94" spans="2:13" s="167" customFormat="1" ht="105.75" customHeight="1" x14ac:dyDescent="0.25">
      <c r="B94" s="645"/>
      <c r="C94" s="645"/>
      <c r="D94" s="148" t="s">
        <v>1049</v>
      </c>
      <c r="E94" s="381"/>
      <c r="F94" s="381"/>
      <c r="G94" s="381"/>
      <c r="H94" s="381"/>
      <c r="I94" s="381"/>
      <c r="J94" s="381"/>
      <c r="K94" s="381"/>
      <c r="L94" s="381"/>
      <c r="M94" s="653"/>
    </row>
    <row r="95" spans="2:13" s="167" customFormat="1" ht="25.5" customHeight="1" x14ac:dyDescent="0.25">
      <c r="B95" s="567" t="str">
        <f>'CCD Compilado con Tipologias'!B270</f>
        <v>SE-56.3</v>
      </c>
      <c r="C95" s="567"/>
      <c r="D95" s="90" t="s">
        <v>795</v>
      </c>
      <c r="E95" s="91">
        <v>2</v>
      </c>
      <c r="F95" s="92">
        <v>18</v>
      </c>
      <c r="G95" s="92" t="s">
        <v>873</v>
      </c>
      <c r="H95" s="92" t="s">
        <v>873</v>
      </c>
      <c r="I95" s="92"/>
      <c r="J95" s="92" t="s">
        <v>873</v>
      </c>
      <c r="K95" s="92" t="s">
        <v>873</v>
      </c>
      <c r="L95" s="458"/>
      <c r="M95" s="652"/>
    </row>
    <row r="96" spans="2:13" s="167" customFormat="1" ht="99.75" customHeight="1" x14ac:dyDescent="0.25">
      <c r="B96" s="645"/>
      <c r="C96" s="645"/>
      <c r="D96" s="493" t="s">
        <v>1050</v>
      </c>
      <c r="E96" s="480"/>
      <c r="F96" s="480"/>
      <c r="G96" s="480"/>
      <c r="H96" s="480"/>
      <c r="I96" s="480"/>
      <c r="J96" s="480"/>
      <c r="K96" s="480"/>
      <c r="L96" s="480"/>
      <c r="M96" s="653"/>
    </row>
    <row r="97" spans="2:13" s="167" customFormat="1" ht="99.75" customHeight="1" x14ac:dyDescent="0.2">
      <c r="B97" s="485"/>
      <c r="C97" s="486"/>
      <c r="D97" s="493"/>
      <c r="E97" s="480"/>
      <c r="F97" s="480"/>
      <c r="G97" s="480"/>
      <c r="H97" s="480"/>
      <c r="I97" s="480"/>
      <c r="J97" s="480"/>
      <c r="K97" s="480"/>
      <c r="L97" s="480"/>
      <c r="M97" s="481"/>
    </row>
    <row r="98" spans="2:13" s="167" customFormat="1" ht="24" customHeight="1" x14ac:dyDescent="0.25">
      <c r="B98" s="567"/>
      <c r="C98" s="567"/>
      <c r="D98" s="388" t="s">
        <v>1051</v>
      </c>
      <c r="E98" s="91"/>
      <c r="F98" s="92"/>
      <c r="G98" s="92"/>
      <c r="H98" s="92"/>
      <c r="I98" s="92"/>
      <c r="J98" s="92"/>
      <c r="K98" s="92"/>
      <c r="L98" s="92"/>
      <c r="M98" s="502" t="s">
        <v>1052</v>
      </c>
    </row>
    <row r="99" spans="2:13" s="167" customFormat="1" ht="99.75" customHeight="1" x14ac:dyDescent="0.2">
      <c r="B99" s="485"/>
      <c r="C99" s="486"/>
      <c r="D99" s="493"/>
      <c r="E99" s="480"/>
      <c r="F99" s="480"/>
      <c r="G99" s="480"/>
      <c r="H99" s="480"/>
      <c r="I99" s="480"/>
      <c r="J99" s="480"/>
      <c r="K99" s="480"/>
      <c r="L99" s="480"/>
      <c r="M99" s="481"/>
    </row>
    <row r="100" spans="2:13" s="167" customFormat="1" ht="24" customHeight="1" x14ac:dyDescent="0.25">
      <c r="B100" s="545" t="str">
        <f>'CCD Compilado con Tipologias'!D271</f>
        <v>57.</v>
      </c>
      <c r="C100" s="546"/>
      <c r="D100" s="441" t="s">
        <v>799</v>
      </c>
      <c r="E100" s="60"/>
      <c r="F100" s="60"/>
      <c r="G100" s="60"/>
      <c r="H100" s="60"/>
      <c r="I100" s="60"/>
      <c r="J100" s="60"/>
      <c r="K100" s="60"/>
      <c r="L100" s="60"/>
      <c r="M100" s="60"/>
    </row>
    <row r="101" spans="2:13" s="167" customFormat="1" ht="24" customHeight="1" x14ac:dyDescent="0.25">
      <c r="B101" s="567" t="str">
        <f>'CCD Compilado con Tipologias'!B271</f>
        <v>SE-57.1</v>
      </c>
      <c r="C101" s="567"/>
      <c r="D101" s="90" t="s">
        <v>800</v>
      </c>
      <c r="E101" s="91">
        <v>2</v>
      </c>
      <c r="F101" s="92">
        <v>0</v>
      </c>
      <c r="G101" s="92" t="s">
        <v>873</v>
      </c>
      <c r="H101" s="92"/>
      <c r="I101" s="92" t="s">
        <v>873</v>
      </c>
      <c r="J101" s="92"/>
      <c r="K101" s="92"/>
      <c r="L101" s="92"/>
      <c r="M101" s="380"/>
    </row>
    <row r="102" spans="2:13" s="167" customFormat="1" ht="126" customHeight="1" x14ac:dyDescent="0.2">
      <c r="B102" s="656"/>
      <c r="C102" s="656"/>
      <c r="D102" s="442" t="s">
        <v>1053</v>
      </c>
      <c r="E102" s="341"/>
      <c r="F102" s="341"/>
      <c r="G102" s="341"/>
      <c r="H102" s="341"/>
      <c r="I102" s="341"/>
      <c r="J102" s="341"/>
      <c r="K102" s="341"/>
      <c r="L102" s="341"/>
      <c r="M102" s="369"/>
    </row>
    <row r="104" spans="2:13" x14ac:dyDescent="0.25">
      <c r="B104" s="542" t="s">
        <v>879</v>
      </c>
      <c r="C104" s="543"/>
      <c r="D104" s="543"/>
      <c r="E104" s="543"/>
      <c r="F104" s="543"/>
      <c r="G104" s="543"/>
      <c r="H104" s="543"/>
      <c r="I104" s="543"/>
      <c r="J104" s="543"/>
      <c r="K104" s="543"/>
      <c r="L104" s="543"/>
      <c r="M104" s="544"/>
    </row>
    <row r="105" spans="2:13" x14ac:dyDescent="0.25">
      <c r="B105" s="554" t="s">
        <v>880</v>
      </c>
      <c r="C105" s="555"/>
      <c r="D105" s="555"/>
      <c r="E105" s="555"/>
      <c r="F105" s="555"/>
      <c r="G105" s="555"/>
      <c r="H105" s="555"/>
      <c r="I105" s="555"/>
      <c r="J105" s="555"/>
      <c r="K105" s="555"/>
      <c r="L105" s="555"/>
      <c r="M105" s="605"/>
    </row>
    <row r="106" spans="2:13" x14ac:dyDescent="0.25">
      <c r="B106" s="558" t="s">
        <v>881</v>
      </c>
      <c r="C106" s="559"/>
      <c r="D106" s="63"/>
      <c r="E106" s="64"/>
      <c r="F106" s="560"/>
      <c r="G106" s="560"/>
      <c r="H106" s="560"/>
      <c r="I106" s="560"/>
      <c r="J106" s="560"/>
      <c r="K106" s="560"/>
      <c r="L106" s="64"/>
      <c r="M106" s="65"/>
    </row>
    <row r="107" spans="2:13" ht="26.25" x14ac:dyDescent="0.25">
      <c r="B107" s="66"/>
      <c r="C107" s="64"/>
      <c r="D107" s="67" t="s">
        <v>882</v>
      </c>
      <c r="E107" s="64"/>
      <c r="F107" s="561" t="s">
        <v>882</v>
      </c>
      <c r="G107" s="562"/>
      <c r="H107" s="562"/>
      <c r="I107" s="562"/>
      <c r="J107" s="562"/>
      <c r="K107" s="562"/>
      <c r="L107" s="563"/>
      <c r="M107" s="68" t="s">
        <v>882</v>
      </c>
    </row>
    <row r="108" spans="2:13" x14ac:dyDescent="0.25">
      <c r="B108" s="69"/>
      <c r="C108" s="70"/>
      <c r="D108" s="70"/>
      <c r="E108" s="70"/>
      <c r="F108" s="71"/>
      <c r="G108" s="71"/>
      <c r="H108" s="71"/>
      <c r="I108" s="71"/>
      <c r="J108" s="71"/>
      <c r="K108" s="71"/>
      <c r="L108" s="71"/>
      <c r="M108" s="72"/>
    </row>
    <row r="109" spans="2:13" x14ac:dyDescent="0.25">
      <c r="B109" s="69"/>
      <c r="C109" s="70"/>
      <c r="D109" s="70"/>
      <c r="E109" s="70"/>
      <c r="F109" s="70"/>
      <c r="G109" s="70"/>
      <c r="H109" s="70"/>
      <c r="I109" s="70"/>
      <c r="J109" s="70"/>
      <c r="K109" s="70"/>
      <c r="L109" s="70"/>
      <c r="M109" s="73"/>
    </row>
    <row r="110" spans="2:13" x14ac:dyDescent="0.25">
      <c r="B110" s="74" t="s">
        <v>883</v>
      </c>
      <c r="C110" s="70"/>
      <c r="D110" s="70"/>
      <c r="E110" s="70"/>
      <c r="F110" s="70"/>
      <c r="G110" s="70"/>
      <c r="H110" s="70"/>
      <c r="I110" s="70"/>
      <c r="J110" s="70"/>
      <c r="K110" s="70"/>
      <c r="L110" s="70"/>
      <c r="M110" s="73"/>
    </row>
    <row r="111" spans="2:13" x14ac:dyDescent="0.25">
      <c r="B111" s="75" t="s">
        <v>884</v>
      </c>
      <c r="C111" s="76" t="s">
        <v>885</v>
      </c>
      <c r="D111" s="70"/>
      <c r="E111" s="70"/>
      <c r="F111" s="77"/>
      <c r="G111" s="70"/>
      <c r="H111" s="70"/>
      <c r="I111" s="70"/>
      <c r="J111" s="70"/>
      <c r="K111" s="70"/>
      <c r="L111" s="70"/>
      <c r="M111" s="73"/>
    </row>
    <row r="112" spans="2:13" x14ac:dyDescent="0.25">
      <c r="B112" s="75" t="s">
        <v>886</v>
      </c>
      <c r="C112" s="76" t="s">
        <v>887</v>
      </c>
      <c r="D112" s="63"/>
      <c r="E112" s="64"/>
      <c r="F112" s="560"/>
      <c r="G112" s="560"/>
      <c r="H112" s="560"/>
      <c r="I112" s="560"/>
      <c r="J112" s="560"/>
      <c r="K112" s="560"/>
      <c r="L112" s="64"/>
      <c r="M112" s="65"/>
    </row>
    <row r="113" spans="2:13" ht="26.25" x14ac:dyDescent="0.25">
      <c r="B113" s="75" t="s">
        <v>888</v>
      </c>
      <c r="C113" s="76" t="s">
        <v>889</v>
      </c>
      <c r="D113" s="67" t="s">
        <v>882</v>
      </c>
      <c r="E113" s="64"/>
      <c r="F113" s="561" t="s">
        <v>882</v>
      </c>
      <c r="G113" s="562"/>
      <c r="H113" s="562"/>
      <c r="I113" s="562"/>
      <c r="J113" s="562"/>
      <c r="K113" s="562"/>
      <c r="L113" s="563"/>
      <c r="M113" s="68" t="s">
        <v>882</v>
      </c>
    </row>
    <row r="114" spans="2:13" x14ac:dyDescent="0.25">
      <c r="B114" s="75" t="s">
        <v>890</v>
      </c>
      <c r="C114" s="76" t="s">
        <v>891</v>
      </c>
      <c r="D114" s="70"/>
      <c r="E114" s="70"/>
      <c r="F114" s="70"/>
      <c r="G114" s="70"/>
      <c r="H114" s="70"/>
      <c r="I114" s="70"/>
      <c r="J114" s="70"/>
      <c r="K114" s="70"/>
      <c r="L114" s="70"/>
      <c r="M114" s="73"/>
    </row>
    <row r="115" spans="2:13" ht="21.75" customHeight="1" x14ac:dyDescent="0.25">
      <c r="B115" s="75" t="s">
        <v>892</v>
      </c>
      <c r="C115" s="78" t="s">
        <v>893</v>
      </c>
      <c r="D115" s="70"/>
      <c r="E115" s="70"/>
      <c r="F115" s="70"/>
      <c r="G115" s="70"/>
      <c r="H115" s="70"/>
      <c r="I115" s="70"/>
      <c r="J115" s="70"/>
      <c r="K115" s="70"/>
      <c r="L115" s="70"/>
      <c r="M115" s="73"/>
    </row>
    <row r="116" spans="2:13" ht="21.75" customHeight="1" x14ac:dyDescent="0.25">
      <c r="B116" s="79" t="s">
        <v>9</v>
      </c>
      <c r="C116" s="80"/>
      <c r="D116" s="80"/>
      <c r="E116" s="81"/>
      <c r="F116" s="80"/>
      <c r="G116" s="80"/>
      <c r="H116" s="80"/>
      <c r="I116" s="80"/>
      <c r="J116" s="80"/>
      <c r="K116" s="80"/>
      <c r="L116" s="80"/>
      <c r="M116" s="82"/>
    </row>
  </sheetData>
  <mergeCells count="144">
    <mergeCell ref="F112:K112"/>
    <mergeCell ref="F113:L113"/>
    <mergeCell ref="B88:C88"/>
    <mergeCell ref="M88:M89"/>
    <mergeCell ref="B89:C89"/>
    <mergeCell ref="B104:M104"/>
    <mergeCell ref="B105:M105"/>
    <mergeCell ref="B106:C106"/>
    <mergeCell ref="F106:K106"/>
    <mergeCell ref="B100:C100"/>
    <mergeCell ref="B101:C101"/>
    <mergeCell ref="B102:C102"/>
    <mergeCell ref="B92:C92"/>
    <mergeCell ref="B94:C94"/>
    <mergeCell ref="B96:C96"/>
    <mergeCell ref="B91:C91"/>
    <mergeCell ref="B93:C93"/>
    <mergeCell ref="M93:M94"/>
    <mergeCell ref="B95:C95"/>
    <mergeCell ref="M95:M96"/>
    <mergeCell ref="F107:L107"/>
    <mergeCell ref="B98:C98"/>
    <mergeCell ref="B82:C82"/>
    <mergeCell ref="B83:C83"/>
    <mergeCell ref="M83:M84"/>
    <mergeCell ref="B84:C84"/>
    <mergeCell ref="B85:C85"/>
    <mergeCell ref="B86:C86"/>
    <mergeCell ref="M86:M87"/>
    <mergeCell ref="B87:C87"/>
    <mergeCell ref="B90:C90"/>
    <mergeCell ref="B78:C78"/>
    <mergeCell ref="M78:M79"/>
    <mergeCell ref="B79:C79"/>
    <mergeCell ref="B80:C80"/>
    <mergeCell ref="M80:M81"/>
    <mergeCell ref="B81:C81"/>
    <mergeCell ref="M72:M73"/>
    <mergeCell ref="B73:C73"/>
    <mergeCell ref="B74:C74"/>
    <mergeCell ref="M74:M75"/>
    <mergeCell ref="B75:C75"/>
    <mergeCell ref="B76:C76"/>
    <mergeCell ref="M76:M77"/>
    <mergeCell ref="B77:C77"/>
    <mergeCell ref="B67:C67"/>
    <mergeCell ref="B68:C68"/>
    <mergeCell ref="B69:C69"/>
    <mergeCell ref="B70:C70"/>
    <mergeCell ref="B71:C71"/>
    <mergeCell ref="B72:C72"/>
    <mergeCell ref="B62:C62"/>
    <mergeCell ref="M62:M63"/>
    <mergeCell ref="B63:C63"/>
    <mergeCell ref="B64:C64"/>
    <mergeCell ref="B65:C65"/>
    <mergeCell ref="B66:C66"/>
    <mergeCell ref="B58:C58"/>
    <mergeCell ref="M58:M59"/>
    <mergeCell ref="B59:C59"/>
    <mergeCell ref="B60:C60"/>
    <mergeCell ref="M60:M61"/>
    <mergeCell ref="B61:C61"/>
    <mergeCell ref="B54:C54"/>
    <mergeCell ref="M54:M55"/>
    <mergeCell ref="B55:C55"/>
    <mergeCell ref="B56:C56"/>
    <mergeCell ref="M56:M57"/>
    <mergeCell ref="B57:C57"/>
    <mergeCell ref="B47:C47"/>
    <mergeCell ref="M47:M48"/>
    <mergeCell ref="B48:C48"/>
    <mergeCell ref="B50:C50"/>
    <mergeCell ref="B51:C51"/>
    <mergeCell ref="B52:C52"/>
    <mergeCell ref="M52:M53"/>
    <mergeCell ref="B53:C53"/>
    <mergeCell ref="B42:C42"/>
    <mergeCell ref="M42:M43"/>
    <mergeCell ref="B43:C43"/>
    <mergeCell ref="B44:C44"/>
    <mergeCell ref="B45:C45"/>
    <mergeCell ref="M45:M46"/>
    <mergeCell ref="B46:C46"/>
    <mergeCell ref="B49:C49"/>
    <mergeCell ref="M49:M50"/>
    <mergeCell ref="B38:C38"/>
    <mergeCell ref="M38:M39"/>
    <mergeCell ref="B39:C39"/>
    <mergeCell ref="B40:C40"/>
    <mergeCell ref="M40:M41"/>
    <mergeCell ref="B41:C41"/>
    <mergeCell ref="B32:C32"/>
    <mergeCell ref="B33:C33"/>
    <mergeCell ref="B34:C34"/>
    <mergeCell ref="B35:C35"/>
    <mergeCell ref="B36:C36"/>
    <mergeCell ref="M36:M37"/>
    <mergeCell ref="B37:C37"/>
    <mergeCell ref="B27:C27"/>
    <mergeCell ref="B28:C28"/>
    <mergeCell ref="M28:M29"/>
    <mergeCell ref="B29:C29"/>
    <mergeCell ref="B30:C30"/>
    <mergeCell ref="B31:C31"/>
    <mergeCell ref="B23:C23"/>
    <mergeCell ref="M23:M24"/>
    <mergeCell ref="B24:C24"/>
    <mergeCell ref="B25:C25"/>
    <mergeCell ref="M25:M26"/>
    <mergeCell ref="B26:C26"/>
    <mergeCell ref="B18:C18"/>
    <mergeCell ref="M18:M19"/>
    <mergeCell ref="B19:C19"/>
    <mergeCell ref="B20:C20"/>
    <mergeCell ref="B21:C21"/>
    <mergeCell ref="M21:M22"/>
    <mergeCell ref="B22:C22"/>
    <mergeCell ref="B14:C14"/>
    <mergeCell ref="M14:M15"/>
    <mergeCell ref="B15:C15"/>
    <mergeCell ref="B16:C16"/>
    <mergeCell ref="M16:M17"/>
    <mergeCell ref="B17:C17"/>
    <mergeCell ref="M10:M11"/>
    <mergeCell ref="B11:C11"/>
    <mergeCell ref="B12:C12"/>
    <mergeCell ref="M12:M13"/>
    <mergeCell ref="B13:C13"/>
    <mergeCell ref="B7:C8"/>
    <mergeCell ref="D7:D8"/>
    <mergeCell ref="E7:F7"/>
    <mergeCell ref="G7:H7"/>
    <mergeCell ref="I7:L7"/>
    <mergeCell ref="M7:M8"/>
    <mergeCell ref="B1:C1"/>
    <mergeCell ref="D1:L2"/>
    <mergeCell ref="B2:C2"/>
    <mergeCell ref="B4:C4"/>
    <mergeCell ref="E4:L4"/>
    <mergeCell ref="B5:C5"/>
    <mergeCell ref="E5:L5"/>
    <mergeCell ref="B9:C9"/>
    <mergeCell ref="B10:C10"/>
  </mergeCells>
  <printOptions horizontalCentered="1"/>
  <pageMargins left="0.23622047244094491" right="0.23622047244094491" top="0.48" bottom="0.6" header="0.31496062992125984" footer="0.31496062992125984"/>
  <pageSetup scale="60" orientation="landscape" r:id="rId1"/>
  <headerFooter>
    <oddFooter>&amp;R&amp;10&amp;K01+024&amp;D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M66"/>
  <sheetViews>
    <sheetView topLeftCell="B28" zoomScale="130" zoomScaleNormal="130" workbookViewId="0">
      <selection activeCell="B34" sqref="B34:C34"/>
    </sheetView>
  </sheetViews>
  <sheetFormatPr baseColWidth="10" defaultColWidth="11.42578125" defaultRowHeight="15" x14ac:dyDescent="0.25"/>
  <cols>
    <col min="1" max="1" width="2.7109375" style="42" customWidth="1"/>
    <col min="2" max="3" width="17.140625" style="42" customWidth="1"/>
    <col min="4" max="4" width="67.28515625" style="42" customWidth="1"/>
    <col min="5" max="6" width="9" style="42" customWidth="1"/>
    <col min="7" max="12" width="6.140625" style="42" customWidth="1"/>
    <col min="13" max="13" width="46.28515625" style="42" customWidth="1"/>
    <col min="14" max="16384" width="11.42578125" style="42"/>
  </cols>
  <sheetData>
    <row r="1" spans="2:13" s="37" customFormat="1" ht="26.25" customHeight="1" x14ac:dyDescent="0.25">
      <c r="B1" s="530" t="s">
        <v>848</v>
      </c>
      <c r="C1" s="530"/>
      <c r="D1" s="531" t="s">
        <v>849</v>
      </c>
      <c r="E1" s="531"/>
      <c r="F1" s="531"/>
      <c r="G1" s="531"/>
      <c r="H1" s="531"/>
      <c r="I1" s="531"/>
      <c r="J1" s="531"/>
      <c r="K1" s="531"/>
      <c r="L1" s="531"/>
      <c r="M1" s="36" t="s">
        <v>0</v>
      </c>
    </row>
    <row r="2" spans="2:13" s="37" customFormat="1" ht="26.25" customHeight="1" x14ac:dyDescent="0.25">
      <c r="B2" s="530" t="s">
        <v>850</v>
      </c>
      <c r="C2" s="530"/>
      <c r="D2" s="531"/>
      <c r="E2" s="531"/>
      <c r="F2" s="531"/>
      <c r="G2" s="531"/>
      <c r="H2" s="531"/>
      <c r="I2" s="531"/>
      <c r="J2" s="531"/>
      <c r="K2" s="531"/>
      <c r="L2" s="531"/>
      <c r="M2" s="38"/>
    </row>
    <row r="3" spans="2:13" ht="7.5" customHeight="1" x14ac:dyDescent="0.25">
      <c r="B3" s="86"/>
      <c r="C3" s="86"/>
      <c r="D3" s="86"/>
      <c r="E3" s="40"/>
      <c r="F3" s="40"/>
      <c r="G3" s="40"/>
      <c r="H3" s="40"/>
      <c r="I3" s="40"/>
      <c r="J3" s="40"/>
      <c r="K3" s="40"/>
      <c r="L3" s="40"/>
      <c r="M3" s="41"/>
    </row>
    <row r="4" spans="2:13" ht="19.5" customHeight="1" x14ac:dyDescent="0.25">
      <c r="B4" s="584" t="s">
        <v>851</v>
      </c>
      <c r="C4" s="585"/>
      <c r="D4" s="462" t="s">
        <v>852</v>
      </c>
      <c r="E4" s="586" t="s">
        <v>912</v>
      </c>
      <c r="F4" s="586"/>
      <c r="G4" s="586"/>
      <c r="H4" s="586"/>
      <c r="I4" s="586"/>
      <c r="J4" s="586"/>
      <c r="K4" s="586"/>
      <c r="L4" s="586"/>
      <c r="M4" s="462" t="s">
        <v>854</v>
      </c>
    </row>
    <row r="5" spans="2:13" ht="91.5" customHeight="1" x14ac:dyDescent="0.25">
      <c r="B5" s="534" t="s">
        <v>1054</v>
      </c>
      <c r="C5" s="534"/>
      <c r="D5" s="461" t="s">
        <v>1055</v>
      </c>
      <c r="E5" s="581" t="s">
        <v>1056</v>
      </c>
      <c r="F5" s="581"/>
      <c r="G5" s="581"/>
      <c r="H5" s="581"/>
      <c r="I5" s="581"/>
      <c r="J5" s="581"/>
      <c r="K5" s="581"/>
      <c r="L5" s="581"/>
      <c r="M5" s="461" t="s">
        <v>1057</v>
      </c>
    </row>
    <row r="6" spans="2:13" ht="11.25" customHeight="1" x14ac:dyDescent="0.25">
      <c r="B6" s="43"/>
      <c r="C6" s="43"/>
      <c r="D6" s="43"/>
      <c r="E6" s="43"/>
      <c r="F6" s="43"/>
      <c r="G6" s="43"/>
      <c r="H6" s="43"/>
      <c r="I6" s="43"/>
      <c r="J6" s="43"/>
      <c r="K6" s="43"/>
      <c r="L6" s="43"/>
      <c r="M6" s="43"/>
    </row>
    <row r="7" spans="2:13" ht="30" customHeight="1" x14ac:dyDescent="0.25">
      <c r="B7" s="539" t="s">
        <v>859</v>
      </c>
      <c r="C7" s="539"/>
      <c r="D7" s="539" t="s">
        <v>860</v>
      </c>
      <c r="E7" s="539" t="s">
        <v>862</v>
      </c>
      <c r="F7" s="539"/>
      <c r="G7" s="539" t="s">
        <v>861</v>
      </c>
      <c r="H7" s="539"/>
      <c r="I7" s="539" t="s">
        <v>863</v>
      </c>
      <c r="J7" s="539"/>
      <c r="K7" s="539"/>
      <c r="L7" s="539"/>
      <c r="M7" s="539" t="s">
        <v>864</v>
      </c>
    </row>
    <row r="8" spans="2:13" ht="23.25" customHeight="1" x14ac:dyDescent="0.25">
      <c r="B8" s="539"/>
      <c r="C8" s="539"/>
      <c r="D8" s="539"/>
      <c r="E8" s="451" t="s">
        <v>867</v>
      </c>
      <c r="F8" s="451" t="s">
        <v>868</v>
      </c>
      <c r="G8" s="451" t="s">
        <v>865</v>
      </c>
      <c r="H8" s="451" t="s">
        <v>866</v>
      </c>
      <c r="I8" s="451" t="s">
        <v>869</v>
      </c>
      <c r="J8" s="451" t="s">
        <v>870</v>
      </c>
      <c r="K8" s="451" t="s">
        <v>871</v>
      </c>
      <c r="L8" s="451" t="s">
        <v>899</v>
      </c>
      <c r="M8" s="539"/>
    </row>
    <row r="9" spans="2:13" ht="21" customHeight="1" x14ac:dyDescent="0.25">
      <c r="B9" s="545" t="str">
        <f>'CCD Compilado con Tipologias'!D17</f>
        <v>01.</v>
      </c>
      <c r="C9" s="546"/>
      <c r="D9" s="87" t="s">
        <v>19</v>
      </c>
      <c r="E9" s="60"/>
      <c r="F9" s="60"/>
      <c r="G9" s="60"/>
      <c r="H9" s="60"/>
      <c r="I9" s="60"/>
      <c r="J9" s="60"/>
      <c r="K9" s="60"/>
      <c r="L9" s="60"/>
      <c r="M9" s="60"/>
    </row>
    <row r="10" spans="2:13" ht="25.5" customHeight="1" x14ac:dyDescent="0.25">
      <c r="B10" s="567" t="str">
        <f>'CCD Compilado con Tipologias'!B17</f>
        <v>ST-01.13</v>
      </c>
      <c r="C10" s="567"/>
      <c r="D10" s="90" t="s">
        <v>62</v>
      </c>
      <c r="E10" s="91">
        <v>2</v>
      </c>
      <c r="F10" s="92">
        <v>3</v>
      </c>
      <c r="G10" s="92"/>
      <c r="H10" s="92" t="s">
        <v>873</v>
      </c>
      <c r="I10" s="92" t="s">
        <v>873</v>
      </c>
      <c r="J10" s="92"/>
      <c r="K10" s="92"/>
      <c r="L10" s="92"/>
      <c r="M10" s="590"/>
    </row>
    <row r="11" spans="2:13" ht="27.75" customHeight="1" x14ac:dyDescent="0.25">
      <c r="B11" s="593"/>
      <c r="C11" s="593"/>
      <c r="D11" s="125" t="s">
        <v>1058</v>
      </c>
      <c r="E11" s="161"/>
      <c r="F11" s="161"/>
      <c r="G11" s="161"/>
      <c r="H11" s="161"/>
      <c r="I11" s="161"/>
      <c r="J11" s="161"/>
      <c r="K11" s="161"/>
      <c r="L11" s="161"/>
      <c r="M11" s="591"/>
    </row>
    <row r="12" spans="2:13" ht="24" customHeight="1" x14ac:dyDescent="0.25">
      <c r="B12" s="567" t="str">
        <f>'CCD Compilado con Tipologias'!B18</f>
        <v>ST-01.14</v>
      </c>
      <c r="C12" s="567"/>
      <c r="D12" s="90" t="s">
        <v>65</v>
      </c>
      <c r="E12" s="91">
        <v>2</v>
      </c>
      <c r="F12" s="92">
        <v>3</v>
      </c>
      <c r="G12" s="92"/>
      <c r="H12" s="92" t="s">
        <v>873</v>
      </c>
      <c r="I12" s="92" t="s">
        <v>873</v>
      </c>
      <c r="J12" s="92"/>
      <c r="K12" s="92"/>
      <c r="L12" s="92"/>
      <c r="M12" s="590"/>
    </row>
    <row r="13" spans="2:13" ht="22.5" customHeight="1" x14ac:dyDescent="0.25">
      <c r="B13" s="593"/>
      <c r="C13" s="593"/>
      <c r="D13" s="125" t="s">
        <v>67</v>
      </c>
      <c r="E13" s="161"/>
      <c r="F13" s="161"/>
      <c r="G13" s="161"/>
      <c r="H13" s="161"/>
      <c r="I13" s="161"/>
      <c r="J13" s="161"/>
      <c r="K13" s="161"/>
      <c r="L13" s="161"/>
      <c r="M13" s="591"/>
    </row>
    <row r="14" spans="2:13" ht="26.25" customHeight="1" x14ac:dyDescent="0.25">
      <c r="B14" s="545" t="str">
        <f>'CCD Compilado con Tipologias'!D135</f>
        <v>32.</v>
      </c>
      <c r="C14" s="546"/>
      <c r="D14" s="87" t="s">
        <v>391</v>
      </c>
      <c r="E14" s="60"/>
      <c r="F14" s="60"/>
      <c r="G14" s="60"/>
      <c r="H14" s="60"/>
      <c r="I14" s="60"/>
      <c r="J14" s="60"/>
      <c r="K14" s="60"/>
      <c r="L14" s="60"/>
      <c r="M14" s="60"/>
    </row>
    <row r="15" spans="2:13" ht="26.25" customHeight="1" x14ac:dyDescent="0.25">
      <c r="B15" s="567" t="str">
        <f>'CCD Compilado con Tipologias'!B135</f>
        <v>ST-32.1</v>
      </c>
      <c r="C15" s="567"/>
      <c r="D15" s="90" t="s">
        <v>392</v>
      </c>
      <c r="E15" s="91">
        <v>2</v>
      </c>
      <c r="F15" s="92">
        <v>3</v>
      </c>
      <c r="G15" s="92"/>
      <c r="H15" s="92" t="s">
        <v>873</v>
      </c>
      <c r="I15" s="92" t="s">
        <v>873</v>
      </c>
      <c r="J15" s="92"/>
      <c r="K15" s="92"/>
      <c r="L15" s="92"/>
      <c r="M15" s="590"/>
    </row>
    <row r="16" spans="2:13" ht="33" customHeight="1" x14ac:dyDescent="0.25">
      <c r="B16" s="593"/>
      <c r="C16" s="593"/>
      <c r="D16" s="125" t="s">
        <v>394</v>
      </c>
      <c r="E16" s="161"/>
      <c r="F16" s="161"/>
      <c r="G16" s="161"/>
      <c r="H16" s="161"/>
      <c r="I16" s="161"/>
      <c r="J16" s="161"/>
      <c r="K16" s="161"/>
      <c r="L16" s="161"/>
      <c r="M16" s="591"/>
    </row>
    <row r="17" spans="2:13" ht="24.75" customHeight="1" x14ac:dyDescent="0.25">
      <c r="B17" s="567" t="str">
        <f>'CCD Compilado con Tipologias'!B161</f>
        <v>ST-32.19</v>
      </c>
      <c r="C17" s="567"/>
      <c r="D17" s="90" t="s">
        <v>451</v>
      </c>
      <c r="E17" s="91">
        <v>2</v>
      </c>
      <c r="F17" s="92">
        <v>3</v>
      </c>
      <c r="G17" s="92"/>
      <c r="H17" s="92" t="s">
        <v>873</v>
      </c>
      <c r="I17" s="92" t="s">
        <v>873</v>
      </c>
      <c r="J17" s="92"/>
      <c r="K17" s="92"/>
      <c r="L17" s="92"/>
      <c r="M17" s="590" t="s">
        <v>1059</v>
      </c>
    </row>
    <row r="18" spans="2:13" ht="45" customHeight="1" x14ac:dyDescent="0.25">
      <c r="B18" s="593"/>
      <c r="C18" s="593"/>
      <c r="D18" s="125" t="s">
        <v>1060</v>
      </c>
      <c r="E18" s="161"/>
      <c r="F18" s="161"/>
      <c r="G18" s="161"/>
      <c r="H18" s="161"/>
      <c r="I18" s="161"/>
      <c r="J18" s="161"/>
      <c r="K18" s="161"/>
      <c r="L18" s="161"/>
      <c r="M18" s="591"/>
    </row>
    <row r="19" spans="2:13" ht="24" customHeight="1" x14ac:dyDescent="0.25">
      <c r="B19" s="567" t="str">
        <f>'CCD Compilado con Tipologias'!B162</f>
        <v>ST-32.20</v>
      </c>
      <c r="C19" s="567"/>
      <c r="D19" s="90" t="s">
        <v>454</v>
      </c>
      <c r="E19" s="91">
        <v>2</v>
      </c>
      <c r="F19" s="92">
        <v>1</v>
      </c>
      <c r="G19" s="92" t="s">
        <v>873</v>
      </c>
      <c r="H19" s="92" t="s">
        <v>873</v>
      </c>
      <c r="I19" s="92" t="s">
        <v>873</v>
      </c>
      <c r="J19" s="92"/>
      <c r="K19" s="92"/>
      <c r="L19" s="92"/>
      <c r="M19" s="590" t="s">
        <v>1061</v>
      </c>
    </row>
    <row r="20" spans="2:13" ht="36.75" customHeight="1" x14ac:dyDescent="0.25">
      <c r="B20" s="593"/>
      <c r="C20" s="593"/>
      <c r="D20" s="125" t="s">
        <v>456</v>
      </c>
      <c r="E20" s="161"/>
      <c r="F20" s="161"/>
      <c r="G20" s="161"/>
      <c r="H20" s="161"/>
      <c r="I20" s="161"/>
      <c r="J20" s="161"/>
      <c r="K20" s="161"/>
      <c r="L20" s="161"/>
      <c r="M20" s="591"/>
    </row>
    <row r="21" spans="2:13" ht="23.25" customHeight="1" x14ac:dyDescent="0.25">
      <c r="B21" s="567" t="str">
        <f>'CCD Compilado con Tipologias'!B163</f>
        <v>ST-32.21</v>
      </c>
      <c r="C21" s="567"/>
      <c r="D21" s="90" t="s">
        <v>457</v>
      </c>
      <c r="E21" s="91">
        <v>2</v>
      </c>
      <c r="F21" s="92">
        <v>1</v>
      </c>
      <c r="G21" s="92" t="s">
        <v>873</v>
      </c>
      <c r="H21" s="92" t="s">
        <v>873</v>
      </c>
      <c r="I21" s="92" t="s">
        <v>873</v>
      </c>
      <c r="J21" s="92"/>
      <c r="K21" s="92"/>
      <c r="L21" s="92"/>
      <c r="M21" s="590" t="s">
        <v>1061</v>
      </c>
    </row>
    <row r="22" spans="2:13" ht="45" customHeight="1" x14ac:dyDescent="0.25">
      <c r="B22" s="593"/>
      <c r="C22" s="593"/>
      <c r="D22" s="125" t="s">
        <v>459</v>
      </c>
      <c r="E22" s="161"/>
      <c r="F22" s="161"/>
      <c r="G22" s="161"/>
      <c r="H22" s="161"/>
      <c r="I22" s="161"/>
      <c r="J22" s="161"/>
      <c r="K22" s="161"/>
      <c r="L22" s="161"/>
      <c r="M22" s="591"/>
    </row>
    <row r="23" spans="2:13" ht="24" customHeight="1" x14ac:dyDescent="0.25">
      <c r="B23" s="567" t="str">
        <f>'CCD Compilado con Tipologias'!B164</f>
        <v>ST-32.22</v>
      </c>
      <c r="C23" s="567"/>
      <c r="D23" s="90" t="s">
        <v>1062</v>
      </c>
      <c r="E23" s="91">
        <v>2</v>
      </c>
      <c r="F23" s="92" t="s">
        <v>23</v>
      </c>
      <c r="G23" s="92" t="s">
        <v>873</v>
      </c>
      <c r="H23" s="92" t="s">
        <v>873</v>
      </c>
      <c r="I23" s="92"/>
      <c r="J23" s="92" t="s">
        <v>873</v>
      </c>
      <c r="K23" s="92"/>
      <c r="L23" s="92"/>
      <c r="M23" s="590" t="s">
        <v>1063</v>
      </c>
    </row>
    <row r="24" spans="2:13" ht="51" customHeight="1" x14ac:dyDescent="0.25">
      <c r="B24" s="593"/>
      <c r="C24" s="593"/>
      <c r="D24" s="125" t="s">
        <v>1064</v>
      </c>
      <c r="E24" s="161"/>
      <c r="F24" s="161"/>
      <c r="G24" s="161"/>
      <c r="H24" s="161"/>
      <c r="I24" s="161"/>
      <c r="J24" s="161"/>
      <c r="K24" s="161"/>
      <c r="L24" s="161"/>
      <c r="M24" s="591"/>
    </row>
    <row r="25" spans="2:13" ht="27" customHeight="1" x14ac:dyDescent="0.25">
      <c r="B25" s="567" t="str">
        <f>'CCD Compilado con Tipologias'!B165</f>
        <v>ST-32.23</v>
      </c>
      <c r="C25" s="567"/>
      <c r="D25" s="90" t="s">
        <v>463</v>
      </c>
      <c r="E25" s="91">
        <v>2</v>
      </c>
      <c r="F25" s="92">
        <v>3</v>
      </c>
      <c r="G25" s="92"/>
      <c r="H25" s="92" t="s">
        <v>873</v>
      </c>
      <c r="I25" s="92" t="s">
        <v>873</v>
      </c>
      <c r="J25" s="92"/>
      <c r="K25" s="92"/>
      <c r="L25" s="92"/>
      <c r="M25" s="590"/>
    </row>
    <row r="26" spans="2:13" ht="39" customHeight="1" x14ac:dyDescent="0.25">
      <c r="B26" s="593"/>
      <c r="C26" s="593"/>
      <c r="D26" s="125" t="s">
        <v>465</v>
      </c>
      <c r="E26" s="161"/>
      <c r="F26" s="161"/>
      <c r="G26" s="161"/>
      <c r="H26" s="161"/>
      <c r="I26" s="161"/>
      <c r="J26" s="161"/>
      <c r="K26" s="161"/>
      <c r="L26" s="161"/>
      <c r="M26" s="591"/>
    </row>
    <row r="27" spans="2:13" ht="32.25" customHeight="1" x14ac:dyDescent="0.25">
      <c r="B27" s="545" t="str">
        <f>'CCD Compilado con Tipologias'!D92</f>
        <v>24.</v>
      </c>
      <c r="C27" s="546"/>
      <c r="D27" s="87" t="s">
        <v>316</v>
      </c>
      <c r="E27" s="60"/>
      <c r="F27" s="60"/>
      <c r="G27" s="60"/>
      <c r="H27" s="60"/>
      <c r="I27" s="60"/>
      <c r="J27" s="60"/>
      <c r="K27" s="60"/>
      <c r="L27" s="60"/>
      <c r="M27" s="60"/>
    </row>
    <row r="28" spans="2:13" ht="26.25" customHeight="1" x14ac:dyDescent="0.25">
      <c r="B28" s="567" t="str">
        <f>'CCD Compilado con Tipologias'!B92</f>
        <v>CR-24.2</v>
      </c>
      <c r="C28" s="567"/>
      <c r="D28" s="90" t="s">
        <v>320</v>
      </c>
      <c r="E28" s="91">
        <v>2</v>
      </c>
      <c r="F28" s="92">
        <v>8</v>
      </c>
      <c r="G28" s="92" t="s">
        <v>873</v>
      </c>
      <c r="H28" s="92"/>
      <c r="I28" s="92" t="s">
        <v>873</v>
      </c>
      <c r="J28" s="92"/>
      <c r="K28" s="92"/>
      <c r="L28" s="92"/>
      <c r="M28" s="590" t="s">
        <v>1065</v>
      </c>
    </row>
    <row r="29" spans="2:13" ht="63.75" x14ac:dyDescent="0.25">
      <c r="B29" s="593"/>
      <c r="C29" s="593"/>
      <c r="D29" s="125" t="s">
        <v>1066</v>
      </c>
      <c r="E29" s="161"/>
      <c r="F29" s="161"/>
      <c r="G29" s="161"/>
      <c r="H29" s="161"/>
      <c r="I29" s="161"/>
      <c r="J29" s="161"/>
      <c r="K29" s="161"/>
      <c r="L29" s="161"/>
      <c r="M29" s="591"/>
    </row>
    <row r="30" spans="2:13" ht="26.25" customHeight="1" x14ac:dyDescent="0.25">
      <c r="B30" s="567"/>
      <c r="C30" s="567"/>
      <c r="D30" s="90" t="s">
        <v>1067</v>
      </c>
      <c r="E30" s="91"/>
      <c r="F30" s="92"/>
      <c r="G30" s="92"/>
      <c r="H30" s="92"/>
      <c r="I30" s="92"/>
      <c r="J30" s="92"/>
      <c r="K30" s="92"/>
      <c r="L30" s="92"/>
      <c r="M30" s="463"/>
    </row>
    <row r="31" spans="2:13" ht="25.5" x14ac:dyDescent="0.25">
      <c r="B31" s="482"/>
      <c r="C31" s="483"/>
      <c r="D31" s="125" t="s">
        <v>1068</v>
      </c>
      <c r="E31" s="161"/>
      <c r="F31" s="161"/>
      <c r="G31" s="161"/>
      <c r="H31" s="161"/>
      <c r="I31" s="161"/>
      <c r="J31" s="161"/>
      <c r="K31" s="161"/>
      <c r="L31" s="161"/>
      <c r="M31" s="463"/>
    </row>
    <row r="32" spans="2:13" ht="25.5" customHeight="1" x14ac:dyDescent="0.25">
      <c r="B32" s="575" t="str">
        <f>'CCD Compilado con Tipologias'!B262</f>
        <v>ST-54.4</v>
      </c>
      <c r="C32" s="576"/>
      <c r="D32" s="90" t="s">
        <v>767</v>
      </c>
      <c r="E32" s="91">
        <v>2</v>
      </c>
      <c r="F32" s="92">
        <v>0</v>
      </c>
      <c r="G32" s="92" t="s">
        <v>873</v>
      </c>
      <c r="H32" s="92"/>
      <c r="I32" s="92" t="s">
        <v>873</v>
      </c>
      <c r="J32" s="92"/>
      <c r="K32" s="92"/>
      <c r="L32" s="92"/>
      <c r="M32" s="590"/>
    </row>
    <row r="33" spans="2:13" ht="117" customHeight="1" x14ac:dyDescent="0.25">
      <c r="B33" s="640"/>
      <c r="C33" s="641"/>
      <c r="D33" s="125" t="s">
        <v>1069</v>
      </c>
      <c r="E33" s="161"/>
      <c r="F33" s="161"/>
      <c r="G33" s="161"/>
      <c r="H33" s="161"/>
      <c r="I33" s="161"/>
      <c r="J33" s="161"/>
      <c r="K33" s="161"/>
      <c r="L33" s="161"/>
      <c r="M33" s="591"/>
    </row>
    <row r="34" spans="2:13" ht="24" customHeight="1" x14ac:dyDescent="0.25">
      <c r="B34" s="545" t="str">
        <f>'CCD Compilado con Tipologias'!D212</f>
        <v>43.</v>
      </c>
      <c r="C34" s="546"/>
      <c r="D34" s="87" t="s">
        <v>599</v>
      </c>
      <c r="E34" s="60"/>
      <c r="F34" s="60"/>
      <c r="G34" s="60"/>
      <c r="H34" s="60"/>
      <c r="I34" s="60"/>
      <c r="J34" s="60"/>
      <c r="K34" s="60"/>
      <c r="L34" s="60"/>
      <c r="M34" s="60"/>
    </row>
    <row r="35" spans="2:13" ht="24" customHeight="1" x14ac:dyDescent="0.25">
      <c r="B35" s="567" t="str">
        <f>'CCD Compilado con Tipologias'!B212</f>
        <v>ST-43.9</v>
      </c>
      <c r="C35" s="567"/>
      <c r="D35" s="90" t="s">
        <v>620</v>
      </c>
      <c r="E35" s="91">
        <v>2</v>
      </c>
      <c r="F35" s="92">
        <v>8</v>
      </c>
      <c r="G35" s="92" t="s">
        <v>873</v>
      </c>
      <c r="H35" s="92"/>
      <c r="I35" s="92" t="s">
        <v>873</v>
      </c>
      <c r="J35" s="92"/>
      <c r="K35" s="92"/>
      <c r="L35" s="92"/>
      <c r="M35" s="590" t="s">
        <v>1070</v>
      </c>
    </row>
    <row r="36" spans="2:13" ht="22.5" customHeight="1" x14ac:dyDescent="0.25">
      <c r="B36" s="593"/>
      <c r="C36" s="593"/>
      <c r="D36" s="125"/>
      <c r="E36" s="161"/>
      <c r="F36" s="161"/>
      <c r="G36" s="161"/>
      <c r="H36" s="161"/>
      <c r="I36" s="161"/>
      <c r="J36" s="161"/>
      <c r="K36" s="161"/>
      <c r="L36" s="161"/>
      <c r="M36" s="591"/>
    </row>
    <row r="37" spans="2:13" ht="23.25" customHeight="1" x14ac:dyDescent="0.25">
      <c r="B37" s="545" t="str">
        <f>'CCD Compilado con Tipologias'!D260</f>
        <v>54.</v>
      </c>
      <c r="C37" s="546"/>
      <c r="D37" s="446" t="s">
        <v>1071</v>
      </c>
      <c r="E37" s="60"/>
      <c r="F37" s="60"/>
      <c r="G37" s="60"/>
      <c r="H37" s="60"/>
      <c r="I37" s="60"/>
      <c r="J37" s="60"/>
      <c r="K37" s="60"/>
      <c r="L37" s="60"/>
      <c r="M37" s="60"/>
    </row>
    <row r="38" spans="2:13" ht="24.75" customHeight="1" x14ac:dyDescent="0.25">
      <c r="B38" s="575" t="str">
        <f>'CCD Compilado con Tipologias'!B260</f>
        <v>ST-54.2</v>
      </c>
      <c r="C38" s="576"/>
      <c r="D38" s="90" t="s">
        <v>1072</v>
      </c>
      <c r="E38" s="91" t="s">
        <v>907</v>
      </c>
      <c r="F38" s="92">
        <v>0</v>
      </c>
      <c r="G38" s="92" t="s">
        <v>873</v>
      </c>
      <c r="H38" s="92"/>
      <c r="I38" s="92" t="s">
        <v>873</v>
      </c>
      <c r="J38" s="92"/>
      <c r="K38" s="92"/>
      <c r="L38" s="92"/>
      <c r="M38" s="590"/>
    </row>
    <row r="39" spans="2:13" ht="32.25" customHeight="1" x14ac:dyDescent="0.25">
      <c r="B39" s="640"/>
      <c r="C39" s="641"/>
      <c r="D39" s="125" t="s">
        <v>763</v>
      </c>
      <c r="E39" s="161"/>
      <c r="F39" s="161"/>
      <c r="G39" s="161"/>
      <c r="H39" s="161"/>
      <c r="I39" s="161"/>
      <c r="J39" s="161"/>
      <c r="K39" s="161"/>
      <c r="L39" s="161"/>
      <c r="M39" s="591"/>
    </row>
    <row r="40" spans="2:13" ht="25.5" customHeight="1" x14ac:dyDescent="0.25">
      <c r="B40" s="575" t="str">
        <f>'CCD Compilado con Tipologias'!B261</f>
        <v>ST-54.3</v>
      </c>
      <c r="C40" s="576"/>
      <c r="D40" s="90" t="s">
        <v>764</v>
      </c>
      <c r="E40" s="91">
        <v>2</v>
      </c>
      <c r="F40" s="92">
        <v>1</v>
      </c>
      <c r="G40" s="92" t="s">
        <v>873</v>
      </c>
      <c r="H40" s="92"/>
      <c r="I40" s="92" t="s">
        <v>873</v>
      </c>
      <c r="J40" s="92"/>
      <c r="K40" s="92"/>
      <c r="L40" s="92"/>
      <c r="M40" s="590" t="s">
        <v>1061</v>
      </c>
    </row>
    <row r="41" spans="2:13" ht="58.5" customHeight="1" x14ac:dyDescent="0.25">
      <c r="B41" s="640"/>
      <c r="C41" s="641"/>
      <c r="D41" s="125" t="s">
        <v>1073</v>
      </c>
      <c r="E41" s="161"/>
      <c r="F41" s="161"/>
      <c r="G41" s="161"/>
      <c r="H41" s="161"/>
      <c r="I41" s="161"/>
      <c r="J41" s="161"/>
      <c r="K41" s="161"/>
      <c r="L41" s="161"/>
      <c r="M41" s="591"/>
    </row>
    <row r="44" spans="2:13" ht="28.5" customHeight="1" x14ac:dyDescent="0.25">
      <c r="B44" s="545" t="str">
        <f>'CCD Compilado con Tipologias'!D264</f>
        <v>55.</v>
      </c>
      <c r="C44" s="546"/>
      <c r="D44" s="87" t="s">
        <v>774</v>
      </c>
      <c r="E44" s="60"/>
      <c r="F44" s="60"/>
      <c r="G44" s="60"/>
      <c r="H44" s="60"/>
      <c r="I44" s="60"/>
      <c r="J44" s="60"/>
      <c r="K44" s="60"/>
      <c r="L44" s="60"/>
      <c r="M44" s="60"/>
    </row>
    <row r="45" spans="2:13" ht="30.75" customHeight="1" x14ac:dyDescent="0.25">
      <c r="B45" s="575" t="str">
        <f>'CCD Compilado con Tipologias'!B264</f>
        <v>ST-55.1</v>
      </c>
      <c r="C45" s="576"/>
      <c r="D45" s="90" t="s">
        <v>775</v>
      </c>
      <c r="E45" s="91">
        <v>1</v>
      </c>
      <c r="F45" s="92">
        <v>5</v>
      </c>
      <c r="G45" s="92"/>
      <c r="H45" s="92" t="s">
        <v>873</v>
      </c>
      <c r="I45" s="92" t="s">
        <v>873</v>
      </c>
      <c r="J45" s="92"/>
      <c r="K45" s="92"/>
      <c r="L45" s="92"/>
      <c r="M45" s="590"/>
    </row>
    <row r="46" spans="2:13" ht="68.25" customHeight="1" x14ac:dyDescent="0.25">
      <c r="B46" s="640"/>
      <c r="C46" s="641"/>
      <c r="D46" s="125" t="s">
        <v>1074</v>
      </c>
      <c r="E46" s="161"/>
      <c r="F46" s="161"/>
      <c r="G46" s="161"/>
      <c r="H46" s="161"/>
      <c r="I46" s="161"/>
      <c r="J46" s="161"/>
      <c r="K46" s="161"/>
      <c r="L46" s="161"/>
      <c r="M46" s="591"/>
    </row>
    <row r="47" spans="2:13" ht="30.75" customHeight="1" x14ac:dyDescent="0.25">
      <c r="B47" s="575" t="str">
        <f>'CCD Compilado con Tipologias'!B265</f>
        <v>ST-55.2</v>
      </c>
      <c r="C47" s="576"/>
      <c r="D47" s="90" t="s">
        <v>778</v>
      </c>
      <c r="E47" s="91">
        <v>2</v>
      </c>
      <c r="F47" s="92">
        <v>18</v>
      </c>
      <c r="G47" s="92" t="s">
        <v>873</v>
      </c>
      <c r="H47" s="92"/>
      <c r="I47" s="92" t="s">
        <v>873</v>
      </c>
      <c r="J47" s="92"/>
      <c r="K47" s="92"/>
      <c r="L47" s="92"/>
      <c r="M47" s="590"/>
    </row>
    <row r="48" spans="2:13" ht="56.25" customHeight="1" x14ac:dyDescent="0.25">
      <c r="B48" s="640"/>
      <c r="C48" s="641"/>
      <c r="D48" s="125" t="s">
        <v>1075</v>
      </c>
      <c r="E48" s="161"/>
      <c r="F48" s="161"/>
      <c r="G48" s="161"/>
      <c r="H48" s="161"/>
      <c r="I48" s="161"/>
      <c r="J48" s="161"/>
      <c r="K48" s="161"/>
      <c r="L48" s="161"/>
      <c r="M48" s="591"/>
    </row>
    <row r="49" spans="2:13" ht="29.25" customHeight="1" x14ac:dyDescent="0.25">
      <c r="B49" s="575" t="str">
        <f>'CCD Compilado con Tipologias'!B266</f>
        <v>ST-55.3</v>
      </c>
      <c r="C49" s="576"/>
      <c r="D49" s="90" t="s">
        <v>781</v>
      </c>
      <c r="E49" s="91">
        <v>2</v>
      </c>
      <c r="F49" s="92">
        <v>2</v>
      </c>
      <c r="G49" s="92" t="s">
        <v>873</v>
      </c>
      <c r="H49" s="92"/>
      <c r="I49" s="92" t="s">
        <v>873</v>
      </c>
      <c r="J49" s="92"/>
      <c r="K49" s="92"/>
      <c r="L49" s="92"/>
      <c r="M49" s="590"/>
    </row>
    <row r="50" spans="2:13" ht="66" customHeight="1" x14ac:dyDescent="0.25">
      <c r="B50" s="640"/>
      <c r="C50" s="641"/>
      <c r="D50" s="125" t="s">
        <v>1076</v>
      </c>
      <c r="E50" s="161"/>
      <c r="F50" s="161"/>
      <c r="G50" s="161"/>
      <c r="H50" s="161"/>
      <c r="I50" s="161"/>
      <c r="J50" s="161"/>
      <c r="K50" s="161"/>
      <c r="L50" s="161"/>
      <c r="M50" s="591"/>
    </row>
    <row r="51" spans="2:13" ht="32.25" customHeight="1" x14ac:dyDescent="0.25">
      <c r="B51" s="575" t="str">
        <f>'CCD Compilado con Tipologias'!B267</f>
        <v>ST-55.4</v>
      </c>
      <c r="C51" s="576"/>
      <c r="D51" s="90" t="s">
        <v>784</v>
      </c>
      <c r="E51" s="91">
        <v>2</v>
      </c>
      <c r="F51" s="92">
        <v>8</v>
      </c>
      <c r="G51" s="92" t="s">
        <v>873</v>
      </c>
      <c r="H51" s="92" t="s">
        <v>873</v>
      </c>
      <c r="I51" s="92" t="s">
        <v>873</v>
      </c>
      <c r="J51" s="92"/>
      <c r="K51" s="92"/>
      <c r="L51" s="92"/>
      <c r="M51" s="590"/>
    </row>
    <row r="52" spans="2:13" ht="54" customHeight="1" x14ac:dyDescent="0.25">
      <c r="B52" s="640"/>
      <c r="C52" s="641"/>
      <c r="D52" s="125" t="s">
        <v>1077</v>
      </c>
      <c r="E52" s="161"/>
      <c r="F52" s="161"/>
      <c r="G52" s="161"/>
      <c r="H52" s="161"/>
      <c r="I52" s="161"/>
      <c r="J52" s="161"/>
      <c r="K52" s="161"/>
      <c r="L52" s="161"/>
      <c r="M52" s="591"/>
    </row>
    <row r="53" spans="2:13" ht="6.75" customHeight="1" x14ac:dyDescent="0.25"/>
    <row r="54" spans="2:13" x14ac:dyDescent="0.25">
      <c r="B54" s="542" t="s">
        <v>879</v>
      </c>
      <c r="C54" s="543"/>
      <c r="D54" s="543"/>
      <c r="E54" s="543"/>
      <c r="F54" s="543"/>
      <c r="G54" s="543"/>
      <c r="H54" s="543"/>
      <c r="I54" s="543"/>
      <c r="J54" s="543"/>
      <c r="K54" s="543"/>
      <c r="L54" s="543"/>
      <c r="M54" s="544"/>
    </row>
    <row r="55" spans="2:13" x14ac:dyDescent="0.25">
      <c r="B55" s="554" t="s">
        <v>880</v>
      </c>
      <c r="C55" s="555"/>
      <c r="D55" s="555"/>
      <c r="E55" s="555"/>
      <c r="F55" s="555"/>
      <c r="G55" s="555"/>
      <c r="H55" s="555"/>
      <c r="I55" s="555"/>
      <c r="J55" s="555"/>
      <c r="K55" s="555"/>
      <c r="L55" s="555"/>
      <c r="M55" s="605"/>
    </row>
    <row r="56" spans="2:13" x14ac:dyDescent="0.25">
      <c r="B56" s="558" t="s">
        <v>881</v>
      </c>
      <c r="C56" s="559"/>
      <c r="D56" s="63"/>
      <c r="E56" s="64"/>
      <c r="F56" s="560"/>
      <c r="G56" s="560"/>
      <c r="H56" s="560"/>
      <c r="I56" s="560"/>
      <c r="J56" s="560"/>
      <c r="K56" s="560"/>
      <c r="L56" s="64"/>
      <c r="M56" s="65"/>
    </row>
    <row r="57" spans="2:13" ht="26.25" x14ac:dyDescent="0.25">
      <c r="B57" s="66"/>
      <c r="C57" s="64"/>
      <c r="D57" s="67" t="s">
        <v>882</v>
      </c>
      <c r="E57" s="64"/>
      <c r="F57" s="561" t="s">
        <v>882</v>
      </c>
      <c r="G57" s="562"/>
      <c r="H57" s="562"/>
      <c r="I57" s="562"/>
      <c r="J57" s="562"/>
      <c r="K57" s="562"/>
      <c r="L57" s="563"/>
      <c r="M57" s="68" t="s">
        <v>882</v>
      </c>
    </row>
    <row r="58" spans="2:13" x14ac:dyDescent="0.25">
      <c r="B58" s="69"/>
      <c r="C58" s="70"/>
      <c r="D58" s="70"/>
      <c r="E58" s="70"/>
      <c r="F58" s="71"/>
      <c r="G58" s="71"/>
      <c r="H58" s="71"/>
      <c r="I58" s="71"/>
      <c r="J58" s="71"/>
      <c r="K58" s="71"/>
      <c r="L58" s="71"/>
      <c r="M58" s="72"/>
    </row>
    <row r="59" spans="2:13" x14ac:dyDescent="0.25">
      <c r="B59" s="69"/>
      <c r="C59" s="70"/>
      <c r="D59" s="70"/>
      <c r="E59" s="70"/>
      <c r="F59" s="70"/>
      <c r="G59" s="70"/>
      <c r="H59" s="70"/>
      <c r="I59" s="70"/>
      <c r="J59" s="70"/>
      <c r="K59" s="70"/>
      <c r="L59" s="70"/>
      <c r="M59" s="73"/>
    </row>
    <row r="60" spans="2:13" x14ac:dyDescent="0.25">
      <c r="B60" s="162" t="s">
        <v>883</v>
      </c>
      <c r="C60" s="70"/>
      <c r="D60" s="70"/>
      <c r="E60" s="70"/>
      <c r="F60" s="70"/>
      <c r="G60" s="70"/>
      <c r="H60" s="70"/>
      <c r="I60" s="70"/>
      <c r="J60" s="70"/>
      <c r="K60" s="70"/>
      <c r="L60" s="70"/>
      <c r="M60" s="73"/>
    </row>
    <row r="61" spans="2:13" x14ac:dyDescent="0.25">
      <c r="B61" s="75" t="s">
        <v>884</v>
      </c>
      <c r="C61" s="76" t="s">
        <v>885</v>
      </c>
      <c r="D61" s="70"/>
      <c r="E61" s="70"/>
      <c r="F61" s="77"/>
      <c r="G61" s="70"/>
      <c r="H61" s="70"/>
      <c r="I61" s="70"/>
      <c r="J61" s="70"/>
      <c r="K61" s="70"/>
      <c r="L61" s="70"/>
      <c r="M61" s="73"/>
    </row>
    <row r="62" spans="2:13" x14ac:dyDescent="0.25">
      <c r="B62" s="75" t="s">
        <v>886</v>
      </c>
      <c r="C62" s="76" t="s">
        <v>887</v>
      </c>
      <c r="D62" s="63"/>
      <c r="E62" s="64"/>
      <c r="F62" s="560"/>
      <c r="G62" s="560"/>
      <c r="H62" s="560"/>
      <c r="I62" s="560"/>
      <c r="J62" s="560"/>
      <c r="K62" s="560"/>
      <c r="L62" s="64"/>
      <c r="M62" s="65"/>
    </row>
    <row r="63" spans="2:13" ht="26.25" x14ac:dyDescent="0.25">
      <c r="B63" s="75" t="s">
        <v>888</v>
      </c>
      <c r="C63" s="76" t="s">
        <v>889</v>
      </c>
      <c r="D63" s="67" t="s">
        <v>882</v>
      </c>
      <c r="E63" s="64"/>
      <c r="F63" s="561" t="s">
        <v>882</v>
      </c>
      <c r="G63" s="562"/>
      <c r="H63" s="562"/>
      <c r="I63" s="562"/>
      <c r="J63" s="562"/>
      <c r="K63" s="562"/>
      <c r="L63" s="563"/>
      <c r="M63" s="68" t="s">
        <v>882</v>
      </c>
    </row>
    <row r="64" spans="2:13" x14ac:dyDescent="0.25">
      <c r="B64" s="75" t="s">
        <v>890</v>
      </c>
      <c r="C64" s="76" t="s">
        <v>891</v>
      </c>
      <c r="D64" s="70"/>
      <c r="E64" s="70"/>
      <c r="F64" s="70"/>
      <c r="G64" s="70"/>
      <c r="H64" s="70"/>
      <c r="I64" s="70"/>
      <c r="J64" s="70"/>
      <c r="K64" s="70"/>
      <c r="L64" s="70"/>
      <c r="M64" s="73"/>
    </row>
    <row r="65" spans="2:13" ht="22.5" customHeight="1" x14ac:dyDescent="0.25">
      <c r="B65" s="75" t="s">
        <v>892</v>
      </c>
      <c r="C65" s="78" t="s">
        <v>893</v>
      </c>
      <c r="D65" s="70"/>
      <c r="E65" s="70"/>
      <c r="F65" s="70"/>
      <c r="G65" s="70"/>
      <c r="H65" s="70"/>
      <c r="I65" s="70"/>
      <c r="J65" s="70"/>
      <c r="K65" s="70"/>
      <c r="L65" s="70"/>
      <c r="M65" s="73"/>
    </row>
    <row r="66" spans="2:13" ht="18.75" customHeight="1" x14ac:dyDescent="0.25">
      <c r="B66" s="79" t="s">
        <v>9</v>
      </c>
      <c r="C66" s="80"/>
      <c r="D66" s="80"/>
      <c r="E66" s="81"/>
      <c r="F66" s="80"/>
      <c r="G66" s="80"/>
      <c r="H66" s="80"/>
      <c r="I66" s="80"/>
      <c r="J66" s="80"/>
      <c r="K66" s="80"/>
      <c r="L66" s="80"/>
      <c r="M66" s="82"/>
    </row>
  </sheetData>
  <mergeCells count="78">
    <mergeCell ref="F63:L63"/>
    <mergeCell ref="B51:C51"/>
    <mergeCell ref="M51:M52"/>
    <mergeCell ref="B52:C52"/>
    <mergeCell ref="B54:M54"/>
    <mergeCell ref="B55:M55"/>
    <mergeCell ref="B56:C56"/>
    <mergeCell ref="F56:K56"/>
    <mergeCell ref="B49:C49"/>
    <mergeCell ref="M49:M50"/>
    <mergeCell ref="B50:C50"/>
    <mergeCell ref="F57:L57"/>
    <mergeCell ref="F62:K62"/>
    <mergeCell ref="B44:C44"/>
    <mergeCell ref="B45:C45"/>
    <mergeCell ref="M45:M46"/>
    <mergeCell ref="B46:C46"/>
    <mergeCell ref="B47:C47"/>
    <mergeCell ref="M47:M48"/>
    <mergeCell ref="B48:C48"/>
    <mergeCell ref="B40:C40"/>
    <mergeCell ref="M40:M41"/>
    <mergeCell ref="B41:C41"/>
    <mergeCell ref="B32:C32"/>
    <mergeCell ref="M32:M33"/>
    <mergeCell ref="B33:C33"/>
    <mergeCell ref="B38:C38"/>
    <mergeCell ref="M38:M39"/>
    <mergeCell ref="B39:C39"/>
    <mergeCell ref="B34:C34"/>
    <mergeCell ref="B35:C35"/>
    <mergeCell ref="M35:M36"/>
    <mergeCell ref="B36:C36"/>
    <mergeCell ref="B37:C37"/>
    <mergeCell ref="B27:C27"/>
    <mergeCell ref="B28:C28"/>
    <mergeCell ref="B19:C19"/>
    <mergeCell ref="M19:M20"/>
    <mergeCell ref="B20:C20"/>
    <mergeCell ref="B21:C21"/>
    <mergeCell ref="M21:M22"/>
    <mergeCell ref="B22:C22"/>
    <mergeCell ref="M28:M29"/>
    <mergeCell ref="B29:C29"/>
    <mergeCell ref="B23:C23"/>
    <mergeCell ref="M23:M24"/>
    <mergeCell ref="B24:C24"/>
    <mergeCell ref="B25:C25"/>
    <mergeCell ref="M25:M26"/>
    <mergeCell ref="B26:C26"/>
    <mergeCell ref="B14:C14"/>
    <mergeCell ref="B15:C15"/>
    <mergeCell ref="M15:M16"/>
    <mergeCell ref="B16:C16"/>
    <mergeCell ref="B17:C17"/>
    <mergeCell ref="M17:M18"/>
    <mergeCell ref="B18:C18"/>
    <mergeCell ref="M10:M11"/>
    <mergeCell ref="B11:C11"/>
    <mergeCell ref="B12:C12"/>
    <mergeCell ref="M12:M13"/>
    <mergeCell ref="B13:C13"/>
    <mergeCell ref="B30:C30"/>
    <mergeCell ref="M7:M8"/>
    <mergeCell ref="B1:C1"/>
    <mergeCell ref="D1:L2"/>
    <mergeCell ref="B2:C2"/>
    <mergeCell ref="B4:C4"/>
    <mergeCell ref="E4:L4"/>
    <mergeCell ref="B5:C5"/>
    <mergeCell ref="E5:L5"/>
    <mergeCell ref="B7:C8"/>
    <mergeCell ref="D7:D8"/>
    <mergeCell ref="E7:F7"/>
    <mergeCell ref="G7:H7"/>
    <mergeCell ref="I7:L7"/>
    <mergeCell ref="B9:C9"/>
    <mergeCell ref="B10:C10"/>
  </mergeCells>
  <printOptions horizontalCentered="1"/>
  <pageMargins left="0.31496062992125984" right="0.24" top="0.45" bottom="0.46" header="0.31496062992125984" footer="0.31496062992125984"/>
  <pageSetup paperSize="9" scale="70" orientation="landscape" r:id="rId1"/>
  <headerFooter>
    <oddFooter>&amp;R&amp;D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B1:M66"/>
  <sheetViews>
    <sheetView topLeftCell="A13" zoomScale="95" zoomScaleNormal="95" workbookViewId="0">
      <selection activeCell="B34" sqref="B34:C34"/>
    </sheetView>
  </sheetViews>
  <sheetFormatPr baseColWidth="10" defaultColWidth="11.42578125" defaultRowHeight="15" x14ac:dyDescent="0.25"/>
  <cols>
    <col min="1" max="1" width="4.140625" style="132" customWidth="1"/>
    <col min="2" max="3" width="11.42578125" style="132" customWidth="1"/>
    <col min="4" max="4" width="72" style="132" customWidth="1"/>
    <col min="5" max="5" width="7.5703125" style="132" customWidth="1"/>
    <col min="6" max="12" width="6.140625" style="132" customWidth="1"/>
    <col min="13" max="13" width="61.28515625" style="132" customWidth="1"/>
    <col min="14" max="16384" width="11.42578125" style="132"/>
  </cols>
  <sheetData>
    <row r="1" spans="2:13" s="37" customFormat="1" ht="30" customHeight="1" x14ac:dyDescent="0.25">
      <c r="B1" s="657" t="s">
        <v>848</v>
      </c>
      <c r="C1" s="658"/>
      <c r="D1" s="531" t="s">
        <v>849</v>
      </c>
      <c r="E1" s="531"/>
      <c r="F1" s="531"/>
      <c r="G1" s="531"/>
      <c r="H1" s="531"/>
      <c r="I1" s="531"/>
      <c r="J1" s="531"/>
      <c r="K1" s="531"/>
      <c r="L1" s="531"/>
      <c r="M1" s="36" t="s">
        <v>0</v>
      </c>
    </row>
    <row r="2" spans="2:13" s="37" customFormat="1" ht="29.25" customHeight="1" x14ac:dyDescent="0.25">
      <c r="B2" s="659" t="s">
        <v>850</v>
      </c>
      <c r="C2" s="660"/>
      <c r="D2" s="531"/>
      <c r="E2" s="531"/>
      <c r="F2" s="531"/>
      <c r="G2" s="531"/>
      <c r="H2" s="531"/>
      <c r="I2" s="531"/>
      <c r="J2" s="531"/>
      <c r="K2" s="531"/>
      <c r="L2" s="531"/>
      <c r="M2" s="38"/>
    </row>
    <row r="3" spans="2:13" ht="9.75" customHeight="1" x14ac:dyDescent="0.25">
      <c r="B3" s="86"/>
      <c r="C3" s="86"/>
      <c r="D3" s="163"/>
      <c r="E3" s="40"/>
      <c r="F3" s="40"/>
      <c r="G3" s="40"/>
      <c r="H3" s="40"/>
      <c r="I3" s="40"/>
      <c r="J3" s="40"/>
      <c r="K3" s="40"/>
      <c r="L3" s="40"/>
      <c r="M3" s="41"/>
    </row>
    <row r="4" spans="2:13" ht="15" customHeight="1" x14ac:dyDescent="0.25">
      <c r="B4" s="584" t="s">
        <v>851</v>
      </c>
      <c r="C4" s="585"/>
      <c r="D4" s="462" t="s">
        <v>852</v>
      </c>
      <c r="E4" s="586" t="s">
        <v>912</v>
      </c>
      <c r="F4" s="586"/>
      <c r="G4" s="586"/>
      <c r="H4" s="586"/>
      <c r="I4" s="586"/>
      <c r="J4" s="586"/>
      <c r="K4" s="586"/>
      <c r="L4" s="586"/>
      <c r="M4" s="462" t="s">
        <v>854</v>
      </c>
    </row>
    <row r="5" spans="2:13" ht="93" customHeight="1" x14ac:dyDescent="0.25">
      <c r="B5" s="534" t="s">
        <v>1078</v>
      </c>
      <c r="C5" s="534"/>
      <c r="D5" s="461" t="s">
        <v>1079</v>
      </c>
      <c r="E5" s="581" t="s">
        <v>1080</v>
      </c>
      <c r="F5" s="581"/>
      <c r="G5" s="581"/>
      <c r="H5" s="581"/>
      <c r="I5" s="581"/>
      <c r="J5" s="581"/>
      <c r="K5" s="581"/>
      <c r="L5" s="581"/>
      <c r="M5" s="457" t="s">
        <v>1081</v>
      </c>
    </row>
    <row r="6" spans="2:13" x14ac:dyDescent="0.25">
      <c r="B6" s="43"/>
      <c r="C6" s="43"/>
      <c r="D6" s="123"/>
      <c r="E6" s="43"/>
      <c r="F6" s="43"/>
      <c r="G6" s="43"/>
      <c r="H6" s="43"/>
      <c r="I6" s="43"/>
      <c r="J6" s="43"/>
      <c r="K6" s="43"/>
      <c r="L6" s="43"/>
      <c r="M6" s="43"/>
    </row>
    <row r="7" spans="2:13" ht="30" customHeight="1" x14ac:dyDescent="0.25">
      <c r="B7" s="571" t="s">
        <v>859</v>
      </c>
      <c r="C7" s="572"/>
      <c r="D7" s="540" t="s">
        <v>860</v>
      </c>
      <c r="E7" s="539" t="s">
        <v>862</v>
      </c>
      <c r="F7" s="539"/>
      <c r="G7" s="539" t="s">
        <v>861</v>
      </c>
      <c r="H7" s="539"/>
      <c r="I7" s="539" t="s">
        <v>863</v>
      </c>
      <c r="J7" s="539"/>
      <c r="K7" s="539"/>
      <c r="L7" s="539"/>
      <c r="M7" s="539" t="s">
        <v>864</v>
      </c>
    </row>
    <row r="8" spans="2:13" ht="30" customHeight="1" x14ac:dyDescent="0.25">
      <c r="B8" s="573"/>
      <c r="C8" s="574"/>
      <c r="D8" s="541"/>
      <c r="E8" s="451" t="s">
        <v>867</v>
      </c>
      <c r="F8" s="451" t="s">
        <v>868</v>
      </c>
      <c r="G8" s="451" t="s">
        <v>865</v>
      </c>
      <c r="H8" s="451" t="s">
        <v>866</v>
      </c>
      <c r="I8" s="451" t="s">
        <v>869</v>
      </c>
      <c r="J8" s="451" t="s">
        <v>870</v>
      </c>
      <c r="K8" s="451" t="s">
        <v>871</v>
      </c>
      <c r="L8" s="451" t="s">
        <v>899</v>
      </c>
      <c r="M8" s="539"/>
    </row>
    <row r="9" spans="2:13" ht="26.25" customHeight="1" x14ac:dyDescent="0.25">
      <c r="B9" s="661" t="str">
        <f>'CCD Compilado con Tipologias'!D19</f>
        <v>01.</v>
      </c>
      <c r="C9" s="662"/>
      <c r="D9" s="44" t="s">
        <v>19</v>
      </c>
      <c r="E9" s="462"/>
      <c r="F9" s="462"/>
      <c r="G9" s="462"/>
      <c r="H9" s="462"/>
      <c r="I9" s="462"/>
      <c r="J9" s="462"/>
      <c r="K9" s="462"/>
      <c r="L9" s="87"/>
      <c r="M9" s="87"/>
    </row>
    <row r="10" spans="2:13" ht="27.75" customHeight="1" x14ac:dyDescent="0.25">
      <c r="B10" s="567" t="str">
        <f>'CCD Compilado con Tipologias'!B19</f>
        <v>SA-01.15</v>
      </c>
      <c r="C10" s="567"/>
      <c r="D10" s="90" t="s">
        <v>69</v>
      </c>
      <c r="E10" s="92">
        <v>2</v>
      </c>
      <c r="F10" s="92">
        <v>8</v>
      </c>
      <c r="G10" s="92" t="s">
        <v>873</v>
      </c>
      <c r="H10" s="92" t="s">
        <v>873</v>
      </c>
      <c r="I10" s="92" t="s">
        <v>873</v>
      </c>
      <c r="J10" s="92"/>
      <c r="K10" s="92"/>
      <c r="L10" s="164"/>
      <c r="M10" s="551"/>
    </row>
    <row r="11" spans="2:13" ht="57" customHeight="1" x14ac:dyDescent="0.25">
      <c r="B11" s="663"/>
      <c r="C11" s="664"/>
      <c r="D11" s="500" t="s">
        <v>71</v>
      </c>
      <c r="E11" s="165"/>
      <c r="F11" s="491"/>
      <c r="G11" s="491"/>
      <c r="H11" s="491"/>
      <c r="I11" s="491"/>
      <c r="J11" s="491"/>
      <c r="K11" s="166"/>
      <c r="L11" s="491"/>
      <c r="M11" s="553"/>
    </row>
    <row r="12" spans="2:13" ht="31.5" customHeight="1" x14ac:dyDescent="0.25">
      <c r="B12" s="567" t="str">
        <f>'CCD Compilado con Tipologias'!B20</f>
        <v>SA-01.16</v>
      </c>
      <c r="C12" s="567"/>
      <c r="D12" s="90" t="s">
        <v>1082</v>
      </c>
      <c r="E12" s="92">
        <v>2</v>
      </c>
      <c r="F12" s="92">
        <v>8</v>
      </c>
      <c r="G12" s="92" t="s">
        <v>873</v>
      </c>
      <c r="H12" s="92" t="s">
        <v>873</v>
      </c>
      <c r="I12" s="92" t="s">
        <v>873</v>
      </c>
      <c r="J12" s="92"/>
      <c r="K12" s="92"/>
      <c r="L12" s="164"/>
      <c r="M12" s="590"/>
    </row>
    <row r="13" spans="2:13" ht="67.5" customHeight="1" x14ac:dyDescent="0.25">
      <c r="B13" s="569"/>
      <c r="C13" s="570"/>
      <c r="D13" s="104" t="s">
        <v>74</v>
      </c>
      <c r="E13" s="461"/>
      <c r="F13" s="477"/>
      <c r="G13" s="461"/>
      <c r="H13" s="477"/>
      <c r="I13" s="477"/>
      <c r="J13" s="477"/>
      <c r="K13" s="477"/>
      <c r="L13" s="477"/>
      <c r="M13" s="591"/>
    </row>
    <row r="14" spans="2:13" ht="27" customHeight="1" x14ac:dyDescent="0.25">
      <c r="B14" s="661" t="str">
        <f>'CCD Compilado con Tipologias'!D78</f>
        <v>18.</v>
      </c>
      <c r="C14" s="662"/>
      <c r="D14" s="44" t="s">
        <v>266</v>
      </c>
      <c r="E14" s="462"/>
      <c r="F14" s="462"/>
      <c r="G14" s="462"/>
      <c r="H14" s="462"/>
      <c r="I14" s="462"/>
      <c r="J14" s="462"/>
      <c r="K14" s="462"/>
      <c r="L14" s="87"/>
      <c r="M14" s="87"/>
    </row>
    <row r="15" spans="2:13" ht="32.25" customHeight="1" x14ac:dyDescent="0.25">
      <c r="B15" s="567" t="str">
        <f>'CCD Compilado con Tipologias'!B78</f>
        <v>SA-18.1</v>
      </c>
      <c r="C15" s="567"/>
      <c r="D15" s="90" t="s">
        <v>267</v>
      </c>
      <c r="E15" s="92">
        <v>2</v>
      </c>
      <c r="F15" s="92">
        <v>8</v>
      </c>
      <c r="G15" s="92" t="s">
        <v>873</v>
      </c>
      <c r="H15" s="92" t="s">
        <v>873</v>
      </c>
      <c r="I15" s="92" t="s">
        <v>873</v>
      </c>
      <c r="J15" s="92"/>
      <c r="K15" s="92"/>
      <c r="L15" s="164"/>
      <c r="M15" s="665" t="s">
        <v>1083</v>
      </c>
    </row>
    <row r="16" spans="2:13" ht="113.25" customHeight="1" x14ac:dyDescent="0.25">
      <c r="B16" s="663"/>
      <c r="C16" s="664"/>
      <c r="D16" s="500" t="s">
        <v>1084</v>
      </c>
      <c r="E16" s="165"/>
      <c r="F16" s="491"/>
      <c r="G16" s="491"/>
      <c r="H16" s="491"/>
      <c r="I16" s="491"/>
      <c r="J16" s="491"/>
      <c r="K16" s="166"/>
      <c r="L16" s="491"/>
      <c r="M16" s="666"/>
    </row>
    <row r="17" spans="2:13" ht="27" customHeight="1" x14ac:dyDescent="0.25">
      <c r="B17" s="567" t="str">
        <f>'CCD Compilado con Tipologias'!B79</f>
        <v>SA-18.2</v>
      </c>
      <c r="C17" s="567"/>
      <c r="D17" s="90" t="s">
        <v>271</v>
      </c>
      <c r="E17" s="92">
        <v>2</v>
      </c>
      <c r="F17" s="92">
        <v>8</v>
      </c>
      <c r="G17" s="92" t="s">
        <v>873</v>
      </c>
      <c r="H17" s="92" t="s">
        <v>873</v>
      </c>
      <c r="I17" s="92" t="s">
        <v>873</v>
      </c>
      <c r="J17" s="92"/>
      <c r="K17" s="92"/>
      <c r="L17" s="164"/>
      <c r="M17" s="667"/>
    </row>
    <row r="18" spans="2:13" ht="56.25" x14ac:dyDescent="0.25">
      <c r="B18" s="589"/>
      <c r="C18" s="589"/>
      <c r="D18" s="104" t="s">
        <v>273</v>
      </c>
      <c r="E18" s="94"/>
      <c r="F18" s="94"/>
      <c r="G18" s="94"/>
      <c r="H18" s="94"/>
      <c r="I18" s="94"/>
      <c r="J18" s="94"/>
      <c r="K18" s="94"/>
      <c r="L18" s="94"/>
      <c r="M18" s="668"/>
    </row>
    <row r="19" spans="2:13" ht="31.5" customHeight="1" x14ac:dyDescent="0.25">
      <c r="B19" s="567"/>
      <c r="C19" s="567"/>
      <c r="D19" s="388" t="s">
        <v>1085</v>
      </c>
      <c r="E19" s="92"/>
      <c r="F19" s="92"/>
      <c r="G19" s="92"/>
      <c r="H19" s="92"/>
      <c r="I19" s="92"/>
      <c r="J19" s="92"/>
      <c r="K19" s="92"/>
      <c r="L19" s="164"/>
      <c r="M19" s="490"/>
    </row>
    <row r="20" spans="2:13" ht="56.25" x14ac:dyDescent="0.25">
      <c r="B20" s="453"/>
      <c r="C20" s="454"/>
      <c r="D20" s="418" t="s">
        <v>1086</v>
      </c>
      <c r="E20" s="94"/>
      <c r="F20" s="94"/>
      <c r="G20" s="94"/>
      <c r="H20" s="94"/>
      <c r="I20" s="94"/>
      <c r="J20" s="94"/>
      <c r="K20" s="94"/>
      <c r="L20" s="94"/>
      <c r="M20" s="490"/>
    </row>
    <row r="21" spans="2:13" s="167" customFormat="1" ht="36.75" customHeight="1" x14ac:dyDescent="0.25">
      <c r="B21" s="661" t="str">
        <f>'CCD Compilado con Tipologias'!D101</f>
        <v>30.</v>
      </c>
      <c r="C21" s="662"/>
      <c r="D21" s="44" t="s">
        <v>352</v>
      </c>
      <c r="E21" s="462"/>
      <c r="F21" s="462"/>
      <c r="G21" s="462"/>
      <c r="H21" s="462"/>
      <c r="I21" s="462"/>
      <c r="J21" s="462"/>
      <c r="K21" s="462"/>
      <c r="L21" s="87"/>
      <c r="M21" s="87"/>
    </row>
    <row r="22" spans="2:13" s="167" customFormat="1" ht="33.75" customHeight="1" x14ac:dyDescent="0.25">
      <c r="B22" s="567" t="str">
        <f>'CCD Compilado con Tipologias'!B101</f>
        <v>SA-30.1</v>
      </c>
      <c r="C22" s="567"/>
      <c r="D22" s="90" t="s">
        <v>353</v>
      </c>
      <c r="E22" s="92">
        <v>2</v>
      </c>
      <c r="F22" s="92">
        <v>18</v>
      </c>
      <c r="G22" s="92" t="s">
        <v>873</v>
      </c>
      <c r="H22" s="92" t="s">
        <v>873</v>
      </c>
      <c r="I22" s="92"/>
      <c r="J22" s="92"/>
      <c r="K22" s="92" t="s">
        <v>873</v>
      </c>
      <c r="L22" s="164"/>
      <c r="M22" s="168"/>
    </row>
    <row r="23" spans="2:13" s="167" customFormat="1" ht="247.5" customHeight="1" x14ac:dyDescent="0.25">
      <c r="B23" s="617"/>
      <c r="C23" s="618"/>
      <c r="D23" s="169" t="s">
        <v>1087</v>
      </c>
      <c r="E23" s="170"/>
      <c r="F23" s="171"/>
      <c r="G23" s="172"/>
      <c r="H23" s="171"/>
      <c r="I23" s="171"/>
      <c r="J23" s="171"/>
      <c r="K23" s="171"/>
      <c r="L23" s="470"/>
      <c r="M23" s="168"/>
    </row>
    <row r="24" spans="2:13" s="167" customFormat="1" ht="182.25" customHeight="1" x14ac:dyDescent="0.25">
      <c r="B24" s="619"/>
      <c r="C24" s="620"/>
      <c r="D24" s="493" t="s">
        <v>1088</v>
      </c>
      <c r="E24" s="173"/>
      <c r="F24" s="174"/>
      <c r="G24" s="175"/>
      <c r="H24" s="174"/>
      <c r="I24" s="174"/>
      <c r="J24" s="174"/>
      <c r="K24" s="174"/>
      <c r="L24" s="472"/>
      <c r="M24" s="168"/>
    </row>
    <row r="25" spans="2:13" s="167" customFormat="1" ht="37.5" customHeight="1" x14ac:dyDescent="0.25">
      <c r="B25" s="567" t="str">
        <f>'CCD Compilado con Tipologias'!B102</f>
        <v>SA-30.2</v>
      </c>
      <c r="C25" s="567"/>
      <c r="D25" s="90" t="s">
        <v>356</v>
      </c>
      <c r="E25" s="92">
        <v>2</v>
      </c>
      <c r="F25" s="92">
        <v>18</v>
      </c>
      <c r="G25" s="92" t="s">
        <v>873</v>
      </c>
      <c r="H25" s="92" t="s">
        <v>873</v>
      </c>
      <c r="I25" s="92"/>
      <c r="J25" s="92"/>
      <c r="K25" s="92" t="s">
        <v>873</v>
      </c>
      <c r="L25" s="164"/>
      <c r="M25" s="176"/>
    </row>
    <row r="26" spans="2:13" s="167" customFormat="1" ht="86.25" customHeight="1" x14ac:dyDescent="0.25">
      <c r="B26" s="592"/>
      <c r="C26" s="580"/>
      <c r="D26" s="500" t="s">
        <v>1089</v>
      </c>
      <c r="E26" s="126"/>
      <c r="F26" s="177"/>
      <c r="G26" s="177"/>
      <c r="H26" s="177"/>
      <c r="I26" s="127"/>
      <c r="J26" s="127"/>
      <c r="K26" s="177"/>
      <c r="L26" s="478"/>
      <c r="M26" s="176"/>
    </row>
    <row r="27" spans="2:13" s="167" customFormat="1" ht="33.75" customHeight="1" x14ac:dyDescent="0.25">
      <c r="B27" s="567" t="str">
        <f>'CCD Compilado con Tipologias'!B103</f>
        <v>SA-30.3</v>
      </c>
      <c r="C27" s="567"/>
      <c r="D27" s="90" t="s">
        <v>358</v>
      </c>
      <c r="E27" s="92">
        <v>2</v>
      </c>
      <c r="F27" s="92">
        <v>18</v>
      </c>
      <c r="G27" s="92" t="s">
        <v>873</v>
      </c>
      <c r="H27" s="92" t="s">
        <v>873</v>
      </c>
      <c r="I27" s="92"/>
      <c r="J27" s="92"/>
      <c r="K27" s="92" t="s">
        <v>873</v>
      </c>
      <c r="L27" s="164"/>
      <c r="M27" s="176"/>
    </row>
    <row r="28" spans="2:13" s="167" customFormat="1" ht="89.25" customHeight="1" x14ac:dyDescent="0.25">
      <c r="B28" s="569"/>
      <c r="C28" s="570"/>
      <c r="D28" s="459" t="s">
        <v>1090</v>
      </c>
      <c r="E28" s="126"/>
      <c r="F28" s="177"/>
      <c r="G28" s="177"/>
      <c r="H28" s="177"/>
      <c r="I28" s="127"/>
      <c r="J28" s="127"/>
      <c r="K28" s="177"/>
      <c r="L28" s="478"/>
      <c r="M28" s="176"/>
    </row>
    <row r="29" spans="2:13" s="167" customFormat="1" ht="40.5" customHeight="1" x14ac:dyDescent="0.25">
      <c r="B29" s="567" t="str">
        <f>'CCD Compilado con Tipologias'!B104</f>
        <v>SA-30.4</v>
      </c>
      <c r="C29" s="567"/>
      <c r="D29" s="90" t="s">
        <v>1091</v>
      </c>
      <c r="E29" s="92">
        <v>2</v>
      </c>
      <c r="F29" s="92">
        <v>18</v>
      </c>
      <c r="G29" s="92" t="s">
        <v>873</v>
      </c>
      <c r="H29" s="92" t="s">
        <v>873</v>
      </c>
      <c r="I29" s="92"/>
      <c r="J29" s="92"/>
      <c r="K29" s="92" t="s">
        <v>873</v>
      </c>
      <c r="L29" s="164"/>
      <c r="M29" s="62"/>
    </row>
    <row r="30" spans="2:13" s="167" customFormat="1" ht="40.5" customHeight="1" x14ac:dyDescent="0.25">
      <c r="B30" s="569"/>
      <c r="C30" s="570"/>
      <c r="D30" s="459" t="s">
        <v>1092</v>
      </c>
      <c r="E30" s="126"/>
      <c r="F30" s="177"/>
      <c r="G30" s="177"/>
      <c r="H30" s="177"/>
      <c r="I30" s="127"/>
      <c r="J30" s="127"/>
      <c r="K30" s="177"/>
      <c r="L30" s="478"/>
      <c r="M30" s="62"/>
    </row>
    <row r="31" spans="2:13" s="167" customFormat="1" ht="36.75" customHeight="1" x14ac:dyDescent="0.25">
      <c r="B31" s="661" t="str">
        <f>'CCD Compilado con Tipologias'!D136</f>
        <v>32.</v>
      </c>
      <c r="C31" s="662"/>
      <c r="D31" s="44" t="s">
        <v>391</v>
      </c>
      <c r="E31" s="462"/>
      <c r="F31" s="462"/>
      <c r="G31" s="462"/>
      <c r="H31" s="462"/>
      <c r="I31" s="462"/>
      <c r="J31" s="462"/>
      <c r="K31" s="462"/>
      <c r="L31" s="87"/>
      <c r="M31" s="87"/>
    </row>
    <row r="32" spans="2:13" s="167" customFormat="1" ht="30.75" customHeight="1" x14ac:dyDescent="0.25">
      <c r="B32" s="567" t="str">
        <f>'CCD Compilado con Tipologias'!B136</f>
        <v>SA-32.1</v>
      </c>
      <c r="C32" s="567"/>
      <c r="D32" s="90" t="s">
        <v>392</v>
      </c>
      <c r="E32" s="92">
        <v>2</v>
      </c>
      <c r="F32" s="92">
        <v>3</v>
      </c>
      <c r="G32" s="92" t="s">
        <v>873</v>
      </c>
      <c r="H32" s="92"/>
      <c r="I32" s="92" t="s">
        <v>873</v>
      </c>
      <c r="J32" s="92"/>
      <c r="K32" s="92"/>
      <c r="L32" s="164"/>
      <c r="M32" s="568"/>
    </row>
    <row r="33" spans="2:13" s="167" customFormat="1" ht="36.75" customHeight="1" x14ac:dyDescent="0.25">
      <c r="B33" s="589"/>
      <c r="C33" s="589"/>
      <c r="D33" s="459" t="s">
        <v>394</v>
      </c>
      <c r="E33" s="126"/>
      <c r="F33" s="177"/>
      <c r="G33" s="177"/>
      <c r="H33" s="177"/>
      <c r="I33" s="127"/>
      <c r="J33" s="127"/>
      <c r="K33" s="177"/>
      <c r="L33" s="478"/>
      <c r="M33" s="568"/>
    </row>
    <row r="34" spans="2:13" s="167" customFormat="1" ht="30" customHeight="1" x14ac:dyDescent="0.25">
      <c r="B34" s="567" t="str">
        <f>'CCD Compilado con Tipologias'!B166</f>
        <v>SA-32.24</v>
      </c>
      <c r="C34" s="567"/>
      <c r="D34" s="90" t="s">
        <v>466</v>
      </c>
      <c r="E34" s="92">
        <v>1</v>
      </c>
      <c r="F34" s="92">
        <v>10</v>
      </c>
      <c r="G34" s="92" t="s">
        <v>873</v>
      </c>
      <c r="H34" s="92" t="s">
        <v>873</v>
      </c>
      <c r="I34" s="92"/>
      <c r="J34" s="92"/>
      <c r="K34" s="92" t="s">
        <v>873</v>
      </c>
      <c r="L34" s="164"/>
      <c r="M34" s="568" t="s">
        <v>1093</v>
      </c>
    </row>
    <row r="35" spans="2:13" s="167" customFormat="1" ht="66" customHeight="1" x14ac:dyDescent="0.25">
      <c r="B35" s="589"/>
      <c r="C35" s="589"/>
      <c r="D35" s="459" t="s">
        <v>468</v>
      </c>
      <c r="E35" s="126"/>
      <c r="F35" s="177"/>
      <c r="G35" s="177"/>
      <c r="H35" s="177"/>
      <c r="I35" s="127"/>
      <c r="J35" s="127"/>
      <c r="K35" s="177"/>
      <c r="L35" s="478"/>
      <c r="M35" s="568"/>
    </row>
    <row r="36" spans="2:13" s="167" customFormat="1" ht="37.5" customHeight="1" x14ac:dyDescent="0.25">
      <c r="B36" s="567" t="str">
        <f>'CCD Compilado con Tipologias'!B167</f>
        <v>SA-32.25</v>
      </c>
      <c r="C36" s="567"/>
      <c r="D36" s="90" t="s">
        <v>469</v>
      </c>
      <c r="E36" s="92" t="s">
        <v>1094</v>
      </c>
      <c r="F36" s="92">
        <v>0</v>
      </c>
      <c r="G36" s="92" t="s">
        <v>873</v>
      </c>
      <c r="H36" s="92"/>
      <c r="I36" s="92" t="s">
        <v>873</v>
      </c>
      <c r="J36" s="92"/>
      <c r="K36" s="92"/>
      <c r="L36" s="164"/>
      <c r="M36" s="590" t="s">
        <v>1095</v>
      </c>
    </row>
    <row r="37" spans="2:13" s="167" customFormat="1" ht="48" customHeight="1" x14ac:dyDescent="0.25">
      <c r="B37" s="589"/>
      <c r="C37" s="589"/>
      <c r="D37" s="459" t="s">
        <v>1096</v>
      </c>
      <c r="E37" s="126"/>
      <c r="F37" s="177"/>
      <c r="G37" s="177"/>
      <c r="H37" s="177"/>
      <c r="I37" s="127"/>
      <c r="J37" s="127"/>
      <c r="K37" s="177"/>
      <c r="L37" s="478"/>
      <c r="M37" s="591"/>
    </row>
    <row r="38" spans="2:13" s="167" customFormat="1" ht="33.75" customHeight="1" x14ac:dyDescent="0.25">
      <c r="B38" s="567" t="str">
        <f>'CCD Compilado con Tipologias'!B168</f>
        <v>SA-32.26</v>
      </c>
      <c r="C38" s="567"/>
      <c r="D38" s="90" t="s">
        <v>472</v>
      </c>
      <c r="E38" s="92" t="s">
        <v>1097</v>
      </c>
      <c r="F38" s="92">
        <v>0</v>
      </c>
      <c r="G38" s="92" t="s">
        <v>873</v>
      </c>
      <c r="H38" s="92"/>
      <c r="I38" s="92" t="s">
        <v>873</v>
      </c>
      <c r="J38" s="92"/>
      <c r="K38" s="92"/>
      <c r="L38" s="164"/>
      <c r="M38" s="590" t="s">
        <v>1098</v>
      </c>
    </row>
    <row r="39" spans="2:13" s="167" customFormat="1" ht="29.25" customHeight="1" x14ac:dyDescent="0.25">
      <c r="B39" s="589"/>
      <c r="C39" s="589"/>
      <c r="D39" s="459" t="s">
        <v>474</v>
      </c>
      <c r="E39" s="126"/>
      <c r="F39" s="177"/>
      <c r="G39" s="177"/>
      <c r="H39" s="177"/>
      <c r="I39" s="127"/>
      <c r="J39" s="127"/>
      <c r="K39" s="177"/>
      <c r="L39" s="478"/>
      <c r="M39" s="591"/>
    </row>
    <row r="40" spans="2:13" s="167" customFormat="1" ht="30.75" customHeight="1" x14ac:dyDescent="0.25">
      <c r="B40" s="567" t="str">
        <f>'CCD Compilado con Tipologias'!B172</f>
        <v>SA-32.30</v>
      </c>
      <c r="C40" s="567"/>
      <c r="D40" s="90" t="s">
        <v>483</v>
      </c>
      <c r="E40" s="92">
        <v>1</v>
      </c>
      <c r="F40" s="92">
        <v>4</v>
      </c>
      <c r="G40" s="92" t="s">
        <v>873</v>
      </c>
      <c r="H40" s="92" t="s">
        <v>873</v>
      </c>
      <c r="I40" s="92" t="s">
        <v>873</v>
      </c>
      <c r="J40" s="92"/>
      <c r="K40" s="92"/>
      <c r="L40" s="164"/>
      <c r="M40" s="590" t="s">
        <v>1099</v>
      </c>
    </row>
    <row r="41" spans="2:13" s="167" customFormat="1" ht="48" customHeight="1" x14ac:dyDescent="0.25">
      <c r="B41" s="589"/>
      <c r="C41" s="589"/>
      <c r="D41" s="459" t="s">
        <v>485</v>
      </c>
      <c r="E41" s="126"/>
      <c r="F41" s="177"/>
      <c r="G41" s="177"/>
      <c r="H41" s="177"/>
      <c r="I41" s="127"/>
      <c r="J41" s="127"/>
      <c r="K41" s="177"/>
      <c r="L41" s="478"/>
      <c r="M41" s="591"/>
    </row>
    <row r="42" spans="2:13" s="167" customFormat="1" ht="28.5" customHeight="1" x14ac:dyDescent="0.25">
      <c r="B42" s="661" t="str">
        <f>'CCD Compilado con Tipologias'!D213</f>
        <v>43.</v>
      </c>
      <c r="C42" s="662"/>
      <c r="D42" s="44" t="s">
        <v>599</v>
      </c>
      <c r="E42" s="462"/>
      <c r="F42" s="462"/>
      <c r="G42" s="462"/>
      <c r="H42" s="462"/>
      <c r="I42" s="462"/>
      <c r="J42" s="462"/>
      <c r="K42" s="462"/>
      <c r="L42" s="87"/>
      <c r="M42" s="87"/>
    </row>
    <row r="43" spans="2:13" s="167" customFormat="1" ht="31.5" customHeight="1" x14ac:dyDescent="0.25">
      <c r="B43" s="567" t="str">
        <f>'CCD Compilado con Tipologias'!B213</f>
        <v>SA-43.10</v>
      </c>
      <c r="C43" s="567"/>
      <c r="D43" s="90" t="s">
        <v>623</v>
      </c>
      <c r="E43" s="92">
        <v>2</v>
      </c>
      <c r="F43" s="92">
        <v>3</v>
      </c>
      <c r="G43" s="92"/>
      <c r="H43" s="92" t="s">
        <v>873</v>
      </c>
      <c r="I43" s="92"/>
      <c r="J43" s="92"/>
      <c r="K43" s="92" t="s">
        <v>873</v>
      </c>
      <c r="L43" s="164"/>
      <c r="M43" s="669"/>
    </row>
    <row r="44" spans="2:13" s="167" customFormat="1" ht="53.25" customHeight="1" x14ac:dyDescent="0.25">
      <c r="B44" s="589"/>
      <c r="C44" s="589"/>
      <c r="D44" s="459" t="s">
        <v>1100</v>
      </c>
      <c r="E44" s="126"/>
      <c r="F44" s="177"/>
      <c r="G44" s="177"/>
      <c r="H44" s="177"/>
      <c r="I44" s="127"/>
      <c r="J44" s="127"/>
      <c r="K44" s="177"/>
      <c r="L44" s="478"/>
      <c r="M44" s="670"/>
    </row>
    <row r="45" spans="2:13" s="167" customFormat="1" ht="27" customHeight="1" x14ac:dyDescent="0.25">
      <c r="B45" s="567" t="str">
        <f>'CCD Compilado con Tipologias'!B225</f>
        <v>SA-43.18</v>
      </c>
      <c r="C45" s="567"/>
      <c r="D45" s="90" t="s">
        <v>657</v>
      </c>
      <c r="E45" s="92"/>
      <c r="F45" s="92"/>
      <c r="G45" s="92"/>
      <c r="H45" s="92"/>
      <c r="I45" s="92"/>
      <c r="J45" s="92"/>
      <c r="K45" s="92"/>
      <c r="L45" s="164"/>
      <c r="M45" s="671"/>
    </row>
    <row r="46" spans="2:13" s="167" customFormat="1" ht="72" customHeight="1" x14ac:dyDescent="0.25">
      <c r="B46" s="589"/>
      <c r="C46" s="589"/>
      <c r="D46" s="459" t="s">
        <v>1101</v>
      </c>
      <c r="E46" s="448">
        <v>1</v>
      </c>
      <c r="F46" s="448">
        <v>1</v>
      </c>
      <c r="G46" s="448" t="s">
        <v>873</v>
      </c>
      <c r="H46" s="448" t="s">
        <v>873</v>
      </c>
      <c r="I46" s="511" t="s">
        <v>873</v>
      </c>
      <c r="J46" s="511"/>
      <c r="K46" s="448"/>
      <c r="L46" s="511"/>
      <c r="M46" s="672"/>
    </row>
    <row r="47" spans="2:13" s="167" customFormat="1" ht="41.25" customHeight="1" x14ac:dyDescent="0.25">
      <c r="B47" s="589"/>
      <c r="C47" s="589"/>
      <c r="D47" s="459" t="s">
        <v>1102</v>
      </c>
      <c r="E47" s="448">
        <v>1</v>
      </c>
      <c r="F47" s="448">
        <v>9</v>
      </c>
      <c r="G47" s="448" t="s">
        <v>873</v>
      </c>
      <c r="H47" s="448"/>
      <c r="I47" s="511" t="s">
        <v>873</v>
      </c>
      <c r="J47" s="511"/>
      <c r="K47" s="448"/>
      <c r="L47" s="511" t="s">
        <v>873</v>
      </c>
      <c r="M47" s="489" t="s">
        <v>1103</v>
      </c>
    </row>
    <row r="48" spans="2:13" s="167" customFormat="1" ht="28.5" customHeight="1" x14ac:dyDescent="0.25">
      <c r="B48" s="661" t="str">
        <f>'CCD Compilado con Tipologias'!D246</f>
        <v>50.</v>
      </c>
      <c r="C48" s="662"/>
      <c r="D48" s="44" t="s">
        <v>718</v>
      </c>
      <c r="E48" s="462"/>
      <c r="F48" s="462"/>
      <c r="G48" s="462"/>
      <c r="H48" s="462"/>
      <c r="I48" s="462"/>
      <c r="J48" s="462"/>
      <c r="K48" s="462"/>
      <c r="L48" s="87"/>
      <c r="M48" s="462"/>
    </row>
    <row r="49" spans="2:13" s="167" customFormat="1" ht="37.5" customHeight="1" x14ac:dyDescent="0.25">
      <c r="B49" s="567" t="str">
        <f>'CCD Compilado con Tipologias'!B246</f>
        <v>SA-50.1</v>
      </c>
      <c r="C49" s="567"/>
      <c r="D49" s="90" t="s">
        <v>719</v>
      </c>
      <c r="E49" s="92">
        <v>2</v>
      </c>
      <c r="F49" s="92">
        <v>3</v>
      </c>
      <c r="G49" s="92"/>
      <c r="H49" s="92" t="s">
        <v>873</v>
      </c>
      <c r="I49" s="92" t="s">
        <v>873</v>
      </c>
      <c r="J49" s="92"/>
      <c r="K49" s="92"/>
      <c r="L49" s="164"/>
      <c r="M49" s="590" t="s">
        <v>1104</v>
      </c>
    </row>
    <row r="50" spans="2:13" s="167" customFormat="1" ht="85.5" customHeight="1" x14ac:dyDescent="0.25">
      <c r="B50" s="589"/>
      <c r="C50" s="589"/>
      <c r="D50" s="459" t="s">
        <v>1105</v>
      </c>
      <c r="E50" s="126"/>
      <c r="F50" s="177"/>
      <c r="G50" s="177"/>
      <c r="H50" s="177"/>
      <c r="I50" s="127"/>
      <c r="J50" s="127"/>
      <c r="K50" s="177"/>
      <c r="L50" s="478"/>
      <c r="M50" s="591"/>
    </row>
    <row r="51" spans="2:13" s="167" customFormat="1" ht="27" customHeight="1" x14ac:dyDescent="0.25">
      <c r="B51" s="661" t="str">
        <f>'CCD Compilado con Tipologias'!D276</f>
        <v>59.</v>
      </c>
      <c r="C51" s="662"/>
      <c r="D51" s="44" t="s">
        <v>818</v>
      </c>
      <c r="E51" s="462"/>
      <c r="F51" s="462"/>
      <c r="G51" s="462"/>
      <c r="H51" s="462"/>
      <c r="I51" s="462"/>
      <c r="J51" s="462"/>
      <c r="K51" s="462"/>
      <c r="L51" s="87"/>
      <c r="M51" s="462"/>
    </row>
    <row r="52" spans="2:13" s="167" customFormat="1" ht="27" customHeight="1" x14ac:dyDescent="0.25">
      <c r="B52" s="567" t="str">
        <f>'CCD Compilado con Tipologias'!B276</f>
        <v>SA-59.1</v>
      </c>
      <c r="C52" s="567"/>
      <c r="D52" s="90" t="s">
        <v>819</v>
      </c>
      <c r="E52" s="92">
        <v>1</v>
      </c>
      <c r="F52" s="92">
        <v>4</v>
      </c>
      <c r="G52" s="92" t="s">
        <v>873</v>
      </c>
      <c r="H52" s="92" t="s">
        <v>873</v>
      </c>
      <c r="I52" s="92" t="s">
        <v>873</v>
      </c>
      <c r="J52" s="92"/>
      <c r="K52" s="92"/>
      <c r="L52" s="164"/>
      <c r="M52" s="590"/>
    </row>
    <row r="53" spans="2:13" s="167" customFormat="1" ht="30.75" customHeight="1" x14ac:dyDescent="0.25">
      <c r="B53" s="589"/>
      <c r="C53" s="589"/>
      <c r="D53" s="459" t="s">
        <v>821</v>
      </c>
      <c r="E53" s="126"/>
      <c r="F53" s="177"/>
      <c r="G53" s="177"/>
      <c r="H53" s="177"/>
      <c r="I53" s="127"/>
      <c r="J53" s="127"/>
      <c r="K53" s="177"/>
      <c r="L53" s="478"/>
      <c r="M53" s="591"/>
    </row>
    <row r="55" spans="2:13" x14ac:dyDescent="0.25">
      <c r="B55" s="675" t="s">
        <v>879</v>
      </c>
      <c r="C55" s="676"/>
      <c r="D55" s="676"/>
      <c r="E55" s="676"/>
      <c r="F55" s="676"/>
      <c r="G55" s="676"/>
      <c r="H55" s="676"/>
      <c r="I55" s="676"/>
      <c r="J55" s="676"/>
      <c r="K55" s="676"/>
      <c r="L55" s="676"/>
      <c r="M55" s="677"/>
    </row>
    <row r="56" spans="2:13" x14ac:dyDescent="0.25">
      <c r="B56" s="554" t="s">
        <v>880</v>
      </c>
      <c r="C56" s="555"/>
      <c r="D56" s="555"/>
      <c r="E56" s="555"/>
      <c r="F56" s="555"/>
      <c r="G56" s="555"/>
      <c r="H56" s="555"/>
      <c r="I56" s="555"/>
      <c r="J56" s="555"/>
      <c r="K56" s="555"/>
      <c r="L56" s="555"/>
      <c r="M56" s="605"/>
    </row>
    <row r="57" spans="2:13" x14ac:dyDescent="0.25">
      <c r="B57" s="673" t="s">
        <v>881</v>
      </c>
      <c r="C57" s="674"/>
      <c r="D57" s="63"/>
      <c r="E57" s="556"/>
      <c r="F57" s="556"/>
      <c r="G57" s="556"/>
      <c r="H57" s="556"/>
      <c r="I57" s="556"/>
      <c r="J57" s="556"/>
      <c r="K57" s="447"/>
      <c r="L57" s="70"/>
      <c r="M57" s="65"/>
    </row>
    <row r="58" spans="2:13" ht="26.25" x14ac:dyDescent="0.25">
      <c r="B58" s="66"/>
      <c r="C58" s="64"/>
      <c r="D58" s="67" t="s">
        <v>882</v>
      </c>
      <c r="E58" s="563"/>
      <c r="F58" s="563"/>
      <c r="G58" s="563"/>
      <c r="H58" s="563"/>
      <c r="I58" s="563"/>
      <c r="J58" s="563"/>
      <c r="K58" s="178"/>
      <c r="L58" s="70"/>
      <c r="M58" s="68" t="s">
        <v>882</v>
      </c>
    </row>
    <row r="59" spans="2:13" x14ac:dyDescent="0.25">
      <c r="B59" s="69"/>
      <c r="C59" s="70"/>
      <c r="D59" s="70"/>
      <c r="E59" s="70"/>
      <c r="F59" s="70"/>
      <c r="G59" s="70"/>
      <c r="H59" s="70"/>
      <c r="I59" s="70"/>
      <c r="J59" s="70"/>
      <c r="K59" s="70"/>
      <c r="L59" s="70"/>
      <c r="M59" s="73"/>
    </row>
    <row r="60" spans="2:13" x14ac:dyDescent="0.25">
      <c r="B60" s="162" t="s">
        <v>883</v>
      </c>
      <c r="C60" s="70"/>
      <c r="D60" s="179"/>
      <c r="E60" s="70"/>
      <c r="F60" s="70"/>
      <c r="G60" s="70"/>
      <c r="H60" s="70"/>
      <c r="I60" s="70"/>
      <c r="J60" s="70"/>
      <c r="K60" s="70"/>
      <c r="L60" s="70"/>
      <c r="M60" s="73"/>
    </row>
    <row r="61" spans="2:13" x14ac:dyDescent="0.25">
      <c r="B61" s="75" t="s">
        <v>884</v>
      </c>
      <c r="C61" s="76" t="s">
        <v>885</v>
      </c>
      <c r="D61" s="179"/>
      <c r="E61" s="70"/>
      <c r="F61" s="70"/>
      <c r="G61" s="70"/>
      <c r="H61" s="70"/>
      <c r="I61" s="70"/>
      <c r="J61" s="70"/>
      <c r="K61" s="70"/>
      <c r="L61" s="70"/>
      <c r="M61" s="73"/>
    </row>
    <row r="62" spans="2:13" ht="18" x14ac:dyDescent="0.25">
      <c r="B62" s="75" t="s">
        <v>886</v>
      </c>
      <c r="C62" s="76" t="s">
        <v>887</v>
      </c>
      <c r="D62" s="70"/>
      <c r="E62" s="70"/>
      <c r="F62" s="70"/>
      <c r="G62" s="70"/>
      <c r="H62" s="70"/>
      <c r="I62" s="70"/>
      <c r="J62" s="70"/>
      <c r="K62" s="70"/>
      <c r="L62" s="70"/>
      <c r="M62" s="73"/>
    </row>
    <row r="63" spans="2:13" ht="18" x14ac:dyDescent="0.25">
      <c r="B63" s="75" t="s">
        <v>888</v>
      </c>
      <c r="C63" s="76" t="s">
        <v>889</v>
      </c>
      <c r="D63" s="63"/>
      <c r="E63" s="70"/>
      <c r="F63" s="70"/>
      <c r="G63" s="70"/>
      <c r="H63" s="70"/>
      <c r="I63" s="70"/>
      <c r="J63" s="70"/>
      <c r="K63" s="70"/>
      <c r="L63" s="70"/>
      <c r="M63" s="65"/>
    </row>
    <row r="64" spans="2:13" ht="26.25" x14ac:dyDescent="0.25">
      <c r="B64" s="75" t="s">
        <v>890</v>
      </c>
      <c r="C64" s="76" t="s">
        <v>891</v>
      </c>
      <c r="D64" s="67" t="s">
        <v>882</v>
      </c>
      <c r="E64" s="70"/>
      <c r="F64" s="70"/>
      <c r="G64" s="70"/>
      <c r="H64" s="70"/>
      <c r="I64" s="70"/>
      <c r="J64" s="70"/>
      <c r="K64" s="70"/>
      <c r="L64" s="70"/>
      <c r="M64" s="68" t="s">
        <v>882</v>
      </c>
    </row>
    <row r="65" spans="2:13" ht="20.25" customHeight="1" x14ac:dyDescent="0.25">
      <c r="B65" s="75" t="s">
        <v>892</v>
      </c>
      <c r="C65" s="78" t="s">
        <v>893</v>
      </c>
      <c r="D65" s="70"/>
      <c r="E65" s="70"/>
      <c r="F65" s="70"/>
      <c r="G65" s="70"/>
      <c r="H65" s="70"/>
      <c r="I65" s="70"/>
      <c r="J65" s="70"/>
      <c r="K65" s="70"/>
      <c r="L65" s="70"/>
      <c r="M65" s="73"/>
    </row>
    <row r="66" spans="2:13" ht="18" customHeight="1" x14ac:dyDescent="0.25">
      <c r="B66" s="79" t="s">
        <v>9</v>
      </c>
      <c r="C66" s="80"/>
      <c r="D66" s="80"/>
      <c r="E66" s="80"/>
      <c r="F66" s="80"/>
      <c r="G66" s="80"/>
      <c r="H66" s="80"/>
      <c r="I66" s="80"/>
      <c r="J66" s="80"/>
      <c r="K66" s="80"/>
      <c r="L66" s="80"/>
      <c r="M66" s="82"/>
    </row>
  </sheetData>
  <mergeCells count="75">
    <mergeCell ref="B56:M56"/>
    <mergeCell ref="B57:C57"/>
    <mergeCell ref="E57:J57"/>
    <mergeCell ref="E58:J58"/>
    <mergeCell ref="B47:C47"/>
    <mergeCell ref="B48:C48"/>
    <mergeCell ref="B49:C49"/>
    <mergeCell ref="M49:M50"/>
    <mergeCell ref="B50:C50"/>
    <mergeCell ref="B55:M55"/>
    <mergeCell ref="B51:C51"/>
    <mergeCell ref="B52:C52"/>
    <mergeCell ref="M52:M53"/>
    <mergeCell ref="B53:C53"/>
    <mergeCell ref="B42:C42"/>
    <mergeCell ref="B43:C43"/>
    <mergeCell ref="M43:M44"/>
    <mergeCell ref="B44:C44"/>
    <mergeCell ref="B45:C45"/>
    <mergeCell ref="M45:M46"/>
    <mergeCell ref="B46:C46"/>
    <mergeCell ref="B38:C38"/>
    <mergeCell ref="M38:M39"/>
    <mergeCell ref="B39:C39"/>
    <mergeCell ref="B40:C40"/>
    <mergeCell ref="M40:M41"/>
    <mergeCell ref="B41:C41"/>
    <mergeCell ref="B36:C36"/>
    <mergeCell ref="M36:M37"/>
    <mergeCell ref="B37:C37"/>
    <mergeCell ref="B27:C27"/>
    <mergeCell ref="B28:C28"/>
    <mergeCell ref="B29:C29"/>
    <mergeCell ref="B30:C30"/>
    <mergeCell ref="B31:C31"/>
    <mergeCell ref="B32:C32"/>
    <mergeCell ref="M32:M33"/>
    <mergeCell ref="B33:C33"/>
    <mergeCell ref="B34:C34"/>
    <mergeCell ref="M34:M35"/>
    <mergeCell ref="B35:C35"/>
    <mergeCell ref="B26:C26"/>
    <mergeCell ref="B14:C14"/>
    <mergeCell ref="B15:C15"/>
    <mergeCell ref="M15:M16"/>
    <mergeCell ref="B16:C16"/>
    <mergeCell ref="B17:C17"/>
    <mergeCell ref="M17:M18"/>
    <mergeCell ref="B18:C18"/>
    <mergeCell ref="B21:C21"/>
    <mergeCell ref="B22:C22"/>
    <mergeCell ref="B23:C23"/>
    <mergeCell ref="B24:C24"/>
    <mergeCell ref="B25:C25"/>
    <mergeCell ref="B19:C19"/>
    <mergeCell ref="B9:C9"/>
    <mergeCell ref="B10:C10"/>
    <mergeCell ref="M10:M11"/>
    <mergeCell ref="B11:C11"/>
    <mergeCell ref="B12:C12"/>
    <mergeCell ref="M12:M13"/>
    <mergeCell ref="B13:C13"/>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31496062992125984" right="0.23622047244094491" top="0.47" bottom="0.56999999999999995" header="0.76" footer="0.23"/>
  <pageSetup paperSize="9" scale="60" orientation="landscape" r:id="rId1"/>
  <headerFooter>
    <oddFooter>&amp;R&amp;10&amp;K01+024&amp;D</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B1:M33"/>
  <sheetViews>
    <sheetView topLeftCell="A10" zoomScale="80" zoomScaleNormal="80" workbookViewId="0">
      <selection activeCell="B34" sqref="B34:C34"/>
    </sheetView>
  </sheetViews>
  <sheetFormatPr baseColWidth="10" defaultColWidth="11.42578125" defaultRowHeight="15" x14ac:dyDescent="0.25"/>
  <cols>
    <col min="1" max="1" width="4.140625" style="42" customWidth="1"/>
    <col min="2" max="3" width="16.42578125" style="42" customWidth="1"/>
    <col min="4" max="4" width="65.42578125" style="42" customWidth="1"/>
    <col min="5" max="12" width="6.140625" style="42" customWidth="1"/>
    <col min="13" max="13" width="46.28515625" style="42" customWidth="1"/>
    <col min="14" max="16384" width="11.42578125" style="42"/>
  </cols>
  <sheetData>
    <row r="1" spans="2:13" s="37" customFormat="1" ht="22.5" customHeight="1" x14ac:dyDescent="0.25">
      <c r="B1" s="657" t="s">
        <v>848</v>
      </c>
      <c r="C1" s="658"/>
      <c r="D1" s="531" t="s">
        <v>849</v>
      </c>
      <c r="E1" s="531"/>
      <c r="F1" s="531"/>
      <c r="G1" s="531"/>
      <c r="H1" s="531"/>
      <c r="I1" s="531"/>
      <c r="J1" s="531"/>
      <c r="K1" s="531"/>
      <c r="L1" s="531"/>
      <c r="M1" s="36" t="s">
        <v>0</v>
      </c>
    </row>
    <row r="2" spans="2:13" s="37" customFormat="1" ht="31.5" customHeight="1" x14ac:dyDescent="0.25">
      <c r="B2" s="659" t="s">
        <v>850</v>
      </c>
      <c r="C2" s="660"/>
      <c r="D2" s="531"/>
      <c r="E2" s="531"/>
      <c r="F2" s="531"/>
      <c r="G2" s="531"/>
      <c r="H2" s="531"/>
      <c r="I2" s="531"/>
      <c r="J2" s="531"/>
      <c r="K2" s="531"/>
      <c r="L2" s="531"/>
      <c r="M2" s="38"/>
    </row>
    <row r="3" spans="2:13" ht="8.25" customHeight="1" x14ac:dyDescent="0.25">
      <c r="B3" s="86"/>
      <c r="C3" s="86"/>
      <c r="D3" s="86"/>
      <c r="E3" s="180"/>
      <c r="F3" s="180"/>
      <c r="G3" s="180"/>
      <c r="H3" s="180"/>
      <c r="I3" s="180"/>
      <c r="J3" s="180"/>
      <c r="K3" s="180"/>
      <c r="L3" s="180"/>
      <c r="M3" s="181"/>
    </row>
    <row r="4" spans="2:13" ht="15.75" customHeight="1" x14ac:dyDescent="0.25">
      <c r="B4" s="584" t="s">
        <v>851</v>
      </c>
      <c r="C4" s="585"/>
      <c r="D4" s="462" t="s">
        <v>852</v>
      </c>
      <c r="E4" s="586" t="s">
        <v>912</v>
      </c>
      <c r="F4" s="586"/>
      <c r="G4" s="586"/>
      <c r="H4" s="586"/>
      <c r="I4" s="586"/>
      <c r="J4" s="586"/>
      <c r="K4" s="586"/>
      <c r="L4" s="586"/>
      <c r="M4" s="462" t="s">
        <v>854</v>
      </c>
    </row>
    <row r="5" spans="2:13" s="37" customFormat="1" ht="62.25" customHeight="1" x14ac:dyDescent="0.25">
      <c r="B5" s="534" t="s">
        <v>1106</v>
      </c>
      <c r="C5" s="534"/>
      <c r="D5" s="461" t="s">
        <v>1107</v>
      </c>
      <c r="E5" s="581" t="s">
        <v>1108</v>
      </c>
      <c r="F5" s="581"/>
      <c r="G5" s="581"/>
      <c r="H5" s="581"/>
      <c r="I5" s="581"/>
      <c r="J5" s="581"/>
      <c r="K5" s="581"/>
      <c r="L5" s="581"/>
      <c r="M5" s="457" t="s">
        <v>1109</v>
      </c>
    </row>
    <row r="6" spans="2:13" ht="8.25" customHeight="1" x14ac:dyDescent="0.25">
      <c r="B6" s="118"/>
      <c r="C6" s="123"/>
      <c r="D6" s="123"/>
      <c r="E6" s="123"/>
      <c r="F6" s="123"/>
      <c r="G6" s="123"/>
      <c r="H6" s="123"/>
      <c r="I6" s="123"/>
      <c r="J6" s="123"/>
      <c r="K6" s="132"/>
      <c r="L6" s="132"/>
      <c r="M6" s="132"/>
    </row>
    <row r="7" spans="2:13" ht="32.25" customHeight="1" x14ac:dyDescent="0.25">
      <c r="B7" s="571" t="s">
        <v>859</v>
      </c>
      <c r="C7" s="572"/>
      <c r="D7" s="540" t="s">
        <v>860</v>
      </c>
      <c r="E7" s="539" t="s">
        <v>862</v>
      </c>
      <c r="F7" s="539"/>
      <c r="G7" s="539" t="s">
        <v>861</v>
      </c>
      <c r="H7" s="539"/>
      <c r="I7" s="539" t="s">
        <v>863</v>
      </c>
      <c r="J7" s="539"/>
      <c r="K7" s="539"/>
      <c r="L7" s="539"/>
      <c r="M7" s="539" t="s">
        <v>864</v>
      </c>
    </row>
    <row r="8" spans="2:13" ht="21.75" customHeight="1" x14ac:dyDescent="0.25">
      <c r="B8" s="573"/>
      <c r="C8" s="574"/>
      <c r="D8" s="541"/>
      <c r="E8" s="451" t="s">
        <v>867</v>
      </c>
      <c r="F8" s="451" t="s">
        <v>868</v>
      </c>
      <c r="G8" s="451" t="s">
        <v>865</v>
      </c>
      <c r="H8" s="451" t="s">
        <v>866</v>
      </c>
      <c r="I8" s="451" t="s">
        <v>869</v>
      </c>
      <c r="J8" s="451" t="s">
        <v>870</v>
      </c>
      <c r="K8" s="451" t="s">
        <v>871</v>
      </c>
      <c r="L8" s="451" t="s">
        <v>899</v>
      </c>
      <c r="M8" s="539"/>
    </row>
    <row r="9" spans="2:13" ht="24.75" customHeight="1" x14ac:dyDescent="0.25">
      <c r="B9" s="661" t="str">
        <f>'CCD Compilado con Tipologias'!D137</f>
        <v>32.</v>
      </c>
      <c r="C9" s="662"/>
      <c r="D9" s="44" t="s">
        <v>391</v>
      </c>
      <c r="E9" s="462"/>
      <c r="F9" s="462"/>
      <c r="G9" s="462"/>
      <c r="H9" s="462"/>
      <c r="I9" s="462"/>
      <c r="J9" s="462"/>
      <c r="K9" s="462"/>
      <c r="L9" s="87"/>
      <c r="M9" s="87"/>
    </row>
    <row r="10" spans="2:13" ht="29.25" customHeight="1" x14ac:dyDescent="0.25">
      <c r="B10" s="567" t="str">
        <f>'CCD Compilado con Tipologias'!B137</f>
        <v>SV-32.1</v>
      </c>
      <c r="C10" s="567"/>
      <c r="D10" s="90" t="s">
        <v>392</v>
      </c>
      <c r="E10" s="92">
        <v>2</v>
      </c>
      <c r="F10" s="92">
        <v>3</v>
      </c>
      <c r="G10" s="92" t="s">
        <v>873</v>
      </c>
      <c r="H10" s="92"/>
      <c r="I10" s="92" t="s">
        <v>873</v>
      </c>
      <c r="J10" s="92"/>
      <c r="K10" s="92"/>
      <c r="L10" s="164"/>
      <c r="M10" s="551"/>
    </row>
    <row r="11" spans="2:13" ht="39" customHeight="1" x14ac:dyDescent="0.25">
      <c r="B11" s="663"/>
      <c r="C11" s="664"/>
      <c r="D11" s="500" t="s">
        <v>404</v>
      </c>
      <c r="E11" s="165"/>
      <c r="F11" s="491"/>
      <c r="G11" s="491"/>
      <c r="H11" s="491"/>
      <c r="I11" s="491"/>
      <c r="J11" s="491"/>
      <c r="K11" s="166"/>
      <c r="L11" s="491"/>
      <c r="M11" s="553"/>
    </row>
    <row r="12" spans="2:13" ht="39" customHeight="1" x14ac:dyDescent="0.25">
      <c r="B12" s="661" t="str">
        <f>'CCD Compilado con Tipologias'!D204</f>
        <v>42.</v>
      </c>
      <c r="C12" s="662"/>
      <c r="D12" s="44" t="s">
        <v>594</v>
      </c>
      <c r="E12" s="462"/>
      <c r="F12" s="462"/>
      <c r="G12" s="462"/>
      <c r="H12" s="462"/>
      <c r="I12" s="462"/>
      <c r="J12" s="462"/>
      <c r="K12" s="462"/>
      <c r="L12" s="87"/>
      <c r="M12" s="87"/>
    </row>
    <row r="13" spans="2:13" ht="33" customHeight="1" x14ac:dyDescent="0.25">
      <c r="B13" s="567" t="str">
        <f>'CCD Compilado con Tipologias'!B204</f>
        <v>SV-42.1</v>
      </c>
      <c r="C13" s="567"/>
      <c r="D13" s="90" t="s">
        <v>1110</v>
      </c>
      <c r="E13" s="92">
        <v>2</v>
      </c>
      <c r="F13" s="92">
        <v>18</v>
      </c>
      <c r="G13" s="92" t="s">
        <v>873</v>
      </c>
      <c r="H13" s="92"/>
      <c r="I13" s="92"/>
      <c r="J13" s="92" t="s">
        <v>873</v>
      </c>
      <c r="K13" s="92"/>
      <c r="L13" s="164"/>
      <c r="M13" s="551"/>
    </row>
    <row r="14" spans="2:13" ht="39" customHeight="1" x14ac:dyDescent="0.25">
      <c r="B14" s="663"/>
      <c r="C14" s="664"/>
      <c r="D14" s="155" t="s">
        <v>1111</v>
      </c>
      <c r="E14" s="165"/>
      <c r="F14" s="491"/>
      <c r="G14" s="491"/>
      <c r="H14" s="491"/>
      <c r="I14" s="491"/>
      <c r="J14" s="491"/>
      <c r="K14" s="166"/>
      <c r="L14" s="491"/>
      <c r="M14" s="553"/>
    </row>
    <row r="15" spans="2:13" ht="30" customHeight="1" x14ac:dyDescent="0.25">
      <c r="B15" s="661" t="str">
        <f>'CCD Compilado con Tipologias'!D226</f>
        <v>43.</v>
      </c>
      <c r="C15" s="662"/>
      <c r="D15" s="44" t="s">
        <v>1112</v>
      </c>
      <c r="E15" s="462"/>
      <c r="F15" s="462"/>
      <c r="G15" s="462"/>
      <c r="H15" s="462"/>
      <c r="I15" s="462"/>
      <c r="J15" s="462"/>
      <c r="K15" s="462"/>
      <c r="L15" s="87"/>
      <c r="M15" s="87"/>
    </row>
    <row r="16" spans="2:13" ht="31.5" customHeight="1" x14ac:dyDescent="0.25">
      <c r="B16" s="567" t="s">
        <v>1113</v>
      </c>
      <c r="C16" s="567"/>
      <c r="D16" s="90" t="s">
        <v>661</v>
      </c>
      <c r="E16" s="92">
        <v>2</v>
      </c>
      <c r="F16" s="92">
        <v>18</v>
      </c>
      <c r="G16" s="92" t="s">
        <v>873</v>
      </c>
      <c r="H16" s="92"/>
      <c r="I16" s="92"/>
      <c r="J16" s="92"/>
      <c r="K16" s="92" t="s">
        <v>873</v>
      </c>
      <c r="L16" s="164"/>
      <c r="M16" s="551"/>
    </row>
    <row r="17" spans="2:13" ht="153.75" customHeight="1" x14ac:dyDescent="0.25">
      <c r="B17" s="487"/>
      <c r="C17" s="488"/>
      <c r="D17" s="155" t="s">
        <v>1114</v>
      </c>
      <c r="E17" s="165"/>
      <c r="F17" s="491"/>
      <c r="G17" s="491"/>
      <c r="H17" s="491"/>
      <c r="I17" s="491"/>
      <c r="J17" s="491"/>
      <c r="K17" s="166"/>
      <c r="L17" s="491"/>
      <c r="M17" s="553"/>
    </row>
    <row r="18" spans="2:13" ht="29.25" customHeight="1" x14ac:dyDescent="0.25">
      <c r="B18" s="661" t="str">
        <f>'CCD Compilado con Tipologias'!D239</f>
        <v>48.</v>
      </c>
      <c r="C18" s="662"/>
      <c r="D18" s="44" t="s">
        <v>696</v>
      </c>
      <c r="E18" s="462"/>
      <c r="F18" s="462"/>
      <c r="G18" s="462"/>
      <c r="H18" s="462"/>
      <c r="I18" s="462"/>
      <c r="J18" s="462"/>
      <c r="K18" s="462"/>
      <c r="L18" s="87"/>
      <c r="M18" s="87"/>
    </row>
    <row r="19" spans="2:13" ht="30.75" customHeight="1" x14ac:dyDescent="0.25">
      <c r="B19" s="567" t="str">
        <f>'CCD Compilado con Tipologias'!B239</f>
        <v>SV-48.1</v>
      </c>
      <c r="C19" s="567"/>
      <c r="D19" s="90" t="s">
        <v>697</v>
      </c>
      <c r="E19" s="92">
        <v>2</v>
      </c>
      <c r="F19" s="92">
        <v>18</v>
      </c>
      <c r="G19" s="92" t="s">
        <v>873</v>
      </c>
      <c r="H19" s="92"/>
      <c r="I19" s="92"/>
      <c r="J19" s="92"/>
      <c r="K19" s="92" t="s">
        <v>873</v>
      </c>
      <c r="L19" s="164"/>
      <c r="M19" s="551"/>
    </row>
    <row r="20" spans="2:13" ht="214.5" customHeight="1" x14ac:dyDescent="0.25">
      <c r="B20" s="663"/>
      <c r="C20" s="664"/>
      <c r="D20" s="500" t="s">
        <v>1115</v>
      </c>
      <c r="E20" s="165"/>
      <c r="F20" s="491"/>
      <c r="G20" s="491"/>
      <c r="H20" s="491"/>
      <c r="I20" s="491"/>
      <c r="J20" s="491"/>
      <c r="K20" s="166"/>
      <c r="L20" s="491"/>
      <c r="M20" s="553"/>
    </row>
    <row r="21" spans="2:13" ht="9.75" customHeight="1" x14ac:dyDescent="0.25">
      <c r="B21" s="121"/>
      <c r="C21" s="121"/>
      <c r="D21" s="121"/>
      <c r="E21" s="121"/>
      <c r="F21" s="121"/>
      <c r="G21" s="121"/>
      <c r="H21" s="121"/>
      <c r="I21" s="121"/>
      <c r="J21" s="121"/>
      <c r="K21" s="121"/>
      <c r="L21" s="121"/>
      <c r="M21" s="121"/>
    </row>
    <row r="22" spans="2:13" x14ac:dyDescent="0.25">
      <c r="B22" s="675" t="s">
        <v>879</v>
      </c>
      <c r="C22" s="676"/>
      <c r="D22" s="676"/>
      <c r="E22" s="676"/>
      <c r="F22" s="676"/>
      <c r="G22" s="676"/>
      <c r="H22" s="676"/>
      <c r="I22" s="676"/>
      <c r="J22" s="676"/>
      <c r="K22" s="676"/>
      <c r="L22" s="676"/>
      <c r="M22" s="677"/>
    </row>
    <row r="23" spans="2:13" x14ac:dyDescent="0.25">
      <c r="B23" s="554" t="s">
        <v>880</v>
      </c>
      <c r="C23" s="555"/>
      <c r="D23" s="555"/>
      <c r="E23" s="555"/>
      <c r="F23" s="555"/>
      <c r="G23" s="555"/>
      <c r="H23" s="555"/>
      <c r="I23" s="555"/>
      <c r="J23" s="555"/>
      <c r="K23" s="555"/>
      <c r="L23" s="555"/>
      <c r="M23" s="605"/>
    </row>
    <row r="24" spans="2:13" x14ac:dyDescent="0.25">
      <c r="B24" s="673" t="s">
        <v>881</v>
      </c>
      <c r="C24" s="674"/>
      <c r="D24" s="63"/>
      <c r="E24" s="556"/>
      <c r="F24" s="556"/>
      <c r="G24" s="556"/>
      <c r="H24" s="556"/>
      <c r="I24" s="556"/>
      <c r="J24" s="556"/>
      <c r="K24" s="447"/>
      <c r="L24" s="70"/>
      <c r="M24" s="65"/>
    </row>
    <row r="25" spans="2:13" ht="26.25" x14ac:dyDescent="0.25">
      <c r="B25" s="66"/>
      <c r="C25" s="64"/>
      <c r="D25" s="67" t="s">
        <v>882</v>
      </c>
      <c r="E25" s="563"/>
      <c r="F25" s="563"/>
      <c r="G25" s="563"/>
      <c r="H25" s="563"/>
      <c r="I25" s="563"/>
      <c r="J25" s="563"/>
      <c r="K25" s="178"/>
      <c r="L25" s="70"/>
      <c r="M25" s="68" t="s">
        <v>882</v>
      </c>
    </row>
    <row r="26" spans="2:13" x14ac:dyDescent="0.25">
      <c r="B26" s="69"/>
      <c r="C26" s="70"/>
      <c r="D26" s="70"/>
      <c r="E26" s="70"/>
      <c r="F26" s="70"/>
      <c r="G26" s="70"/>
      <c r="H26" s="70"/>
      <c r="I26" s="70"/>
      <c r="J26" s="70"/>
      <c r="K26" s="70"/>
      <c r="L26" s="70"/>
      <c r="M26" s="73"/>
    </row>
    <row r="27" spans="2:13" x14ac:dyDescent="0.25">
      <c r="B27" s="162" t="s">
        <v>883</v>
      </c>
      <c r="C27" s="70"/>
      <c r="D27" s="179"/>
      <c r="E27" s="70"/>
      <c r="F27" s="70"/>
      <c r="G27" s="70"/>
      <c r="H27" s="70"/>
      <c r="I27" s="70"/>
      <c r="J27" s="70"/>
      <c r="K27" s="70"/>
      <c r="L27" s="70"/>
      <c r="M27" s="73"/>
    </row>
    <row r="28" spans="2:13" x14ac:dyDescent="0.25">
      <c r="B28" s="75" t="s">
        <v>884</v>
      </c>
      <c r="C28" s="76" t="s">
        <v>885</v>
      </c>
      <c r="D28" s="179"/>
      <c r="E28" s="70"/>
      <c r="F28" s="70"/>
      <c r="G28" s="70"/>
      <c r="H28" s="70"/>
      <c r="I28" s="70"/>
      <c r="J28" s="70"/>
      <c r="K28" s="70"/>
      <c r="L28" s="70"/>
      <c r="M28" s="73"/>
    </row>
    <row r="29" spans="2:13" x14ac:dyDescent="0.25">
      <c r="B29" s="75" t="s">
        <v>886</v>
      </c>
      <c r="C29" s="76" t="s">
        <v>887</v>
      </c>
      <c r="D29" s="70"/>
      <c r="E29" s="70"/>
      <c r="F29" s="70"/>
      <c r="G29" s="70"/>
      <c r="H29" s="70"/>
      <c r="I29" s="70"/>
      <c r="J29" s="70"/>
      <c r="K29" s="70"/>
      <c r="L29" s="70"/>
      <c r="M29" s="73"/>
    </row>
    <row r="30" spans="2:13" x14ac:dyDescent="0.25">
      <c r="B30" s="75" t="s">
        <v>888</v>
      </c>
      <c r="C30" s="76" t="s">
        <v>889</v>
      </c>
      <c r="D30" s="63"/>
      <c r="E30" s="70"/>
      <c r="F30" s="70"/>
      <c r="G30" s="70"/>
      <c r="H30" s="70"/>
      <c r="I30" s="70"/>
      <c r="J30" s="70"/>
      <c r="K30" s="70"/>
      <c r="L30" s="70"/>
      <c r="M30" s="65"/>
    </row>
    <row r="31" spans="2:13" ht="26.25" x14ac:dyDescent="0.25">
      <c r="B31" s="75" t="s">
        <v>890</v>
      </c>
      <c r="C31" s="76" t="s">
        <v>891</v>
      </c>
      <c r="D31" s="67" t="s">
        <v>882</v>
      </c>
      <c r="E31" s="70"/>
      <c r="F31" s="70"/>
      <c r="G31" s="70"/>
      <c r="H31" s="70"/>
      <c r="I31" s="70"/>
      <c r="J31" s="70"/>
      <c r="K31" s="70"/>
      <c r="L31" s="70"/>
      <c r="M31" s="68" t="s">
        <v>882</v>
      </c>
    </row>
    <row r="32" spans="2:13" ht="18.75" customHeight="1" x14ac:dyDescent="0.25">
      <c r="B32" s="75" t="s">
        <v>892</v>
      </c>
      <c r="C32" s="78" t="s">
        <v>893</v>
      </c>
      <c r="D32" s="70"/>
      <c r="E32" s="70"/>
      <c r="F32" s="70"/>
      <c r="G32" s="70"/>
      <c r="H32" s="70"/>
      <c r="I32" s="70"/>
      <c r="J32" s="70"/>
      <c r="K32" s="70"/>
      <c r="L32" s="70"/>
      <c r="M32" s="73"/>
    </row>
    <row r="33" spans="2:13" ht="18.75" customHeight="1" x14ac:dyDescent="0.25">
      <c r="B33" s="79" t="s">
        <v>9</v>
      </c>
      <c r="C33" s="80"/>
      <c r="D33" s="80"/>
      <c r="E33" s="80"/>
      <c r="F33" s="80"/>
      <c r="G33" s="80"/>
      <c r="H33" s="80"/>
      <c r="I33" s="80"/>
      <c r="J33" s="80"/>
      <c r="K33" s="80"/>
      <c r="L33" s="80"/>
      <c r="M33" s="82"/>
    </row>
  </sheetData>
  <mergeCells count="33">
    <mergeCell ref="B22:M22"/>
    <mergeCell ref="B23:M23"/>
    <mergeCell ref="B24:C24"/>
    <mergeCell ref="E24:J24"/>
    <mergeCell ref="E25:J25"/>
    <mergeCell ref="B15:C15"/>
    <mergeCell ref="B16:C16"/>
    <mergeCell ref="M16:M17"/>
    <mergeCell ref="B18:C18"/>
    <mergeCell ref="B19:C19"/>
    <mergeCell ref="M19:M20"/>
    <mergeCell ref="B20:C20"/>
    <mergeCell ref="B13:C13"/>
    <mergeCell ref="M13:M14"/>
    <mergeCell ref="B14:C14"/>
    <mergeCell ref="B7:C8"/>
    <mergeCell ref="D7:D8"/>
    <mergeCell ref="E7:F7"/>
    <mergeCell ref="G7:H7"/>
    <mergeCell ref="I7:L7"/>
    <mergeCell ref="M7:M8"/>
    <mergeCell ref="B9:C9"/>
    <mergeCell ref="B10:C10"/>
    <mergeCell ref="M10:M11"/>
    <mergeCell ref="B11:C11"/>
    <mergeCell ref="B12:C12"/>
    <mergeCell ref="B5:C5"/>
    <mergeCell ref="E5:L5"/>
    <mergeCell ref="B1:C1"/>
    <mergeCell ref="D1:L2"/>
    <mergeCell ref="B2:C2"/>
    <mergeCell ref="B4:C4"/>
    <mergeCell ref="E4:L4"/>
  </mergeCells>
  <pageMargins left="0.27559055118110237" right="0.31496062992125984" top="0.51181102362204722" bottom="0.47244094488188981" header="0.31496062992125984" footer="0.31496062992125984"/>
  <pageSetup scale="60" orientation="landscape" r:id="rId1"/>
  <headerFooter>
    <oddFooter>&amp;R&amp;10&amp;K01+024&amp;D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B1:M43"/>
  <sheetViews>
    <sheetView topLeftCell="A16" zoomScale="80" zoomScaleNormal="80" workbookViewId="0">
      <selection activeCell="B34" sqref="B34:C34"/>
    </sheetView>
  </sheetViews>
  <sheetFormatPr baseColWidth="10" defaultColWidth="11.42578125" defaultRowHeight="15" x14ac:dyDescent="0.25"/>
  <cols>
    <col min="1" max="1" width="4.140625" style="42" customWidth="1"/>
    <col min="2" max="3" width="16.42578125" style="42" customWidth="1"/>
    <col min="4" max="4" width="63" style="42" customWidth="1"/>
    <col min="5" max="12" width="6.140625" style="42" customWidth="1"/>
    <col min="13" max="13" width="50.7109375" style="42" customWidth="1"/>
    <col min="14" max="16384" width="11.42578125" style="42"/>
  </cols>
  <sheetData>
    <row r="1" spans="2:13" s="37" customFormat="1" ht="27" customHeight="1" x14ac:dyDescent="0.25">
      <c r="B1" s="657" t="s">
        <v>848</v>
      </c>
      <c r="C1" s="658"/>
      <c r="D1" s="531" t="s">
        <v>849</v>
      </c>
      <c r="E1" s="531"/>
      <c r="F1" s="531"/>
      <c r="G1" s="531"/>
      <c r="H1" s="531"/>
      <c r="I1" s="531"/>
      <c r="J1" s="531"/>
      <c r="K1" s="531"/>
      <c r="L1" s="531"/>
      <c r="M1" s="36" t="s">
        <v>0</v>
      </c>
    </row>
    <row r="2" spans="2:13" s="37" customFormat="1" ht="27" customHeight="1" x14ac:dyDescent="0.25">
      <c r="B2" s="659" t="s">
        <v>850</v>
      </c>
      <c r="C2" s="660"/>
      <c r="D2" s="531"/>
      <c r="E2" s="531"/>
      <c r="F2" s="531"/>
      <c r="G2" s="531"/>
      <c r="H2" s="531"/>
      <c r="I2" s="531"/>
      <c r="J2" s="531"/>
      <c r="K2" s="531"/>
      <c r="L2" s="531"/>
      <c r="M2" s="38"/>
    </row>
    <row r="3" spans="2:13" ht="9" customHeight="1" x14ac:dyDescent="0.25">
      <c r="B3" s="86"/>
      <c r="C3" s="86"/>
      <c r="D3" s="86"/>
      <c r="E3" s="180"/>
      <c r="F3" s="180"/>
      <c r="G3" s="180"/>
      <c r="H3" s="180"/>
      <c r="I3" s="180"/>
      <c r="J3" s="180"/>
      <c r="K3" s="180"/>
      <c r="L3" s="180"/>
      <c r="M3" s="181"/>
    </row>
    <row r="4" spans="2:13" ht="29.25" customHeight="1" x14ac:dyDescent="0.25">
      <c r="B4" s="584" t="s">
        <v>851</v>
      </c>
      <c r="C4" s="585"/>
      <c r="D4" s="462" t="s">
        <v>852</v>
      </c>
      <c r="E4" s="586" t="s">
        <v>912</v>
      </c>
      <c r="F4" s="586"/>
      <c r="G4" s="586"/>
      <c r="H4" s="586"/>
      <c r="I4" s="586"/>
      <c r="J4" s="586"/>
      <c r="K4" s="586"/>
      <c r="L4" s="586"/>
      <c r="M4" s="462" t="s">
        <v>854</v>
      </c>
    </row>
    <row r="5" spans="2:13" s="37" customFormat="1" ht="68.25" customHeight="1" x14ac:dyDescent="0.25">
      <c r="B5" s="534" t="s">
        <v>1116</v>
      </c>
      <c r="C5" s="534"/>
      <c r="D5" s="461" t="s">
        <v>1117</v>
      </c>
      <c r="E5" s="581" t="s">
        <v>1118</v>
      </c>
      <c r="F5" s="581"/>
      <c r="G5" s="581"/>
      <c r="H5" s="581"/>
      <c r="I5" s="581"/>
      <c r="J5" s="581"/>
      <c r="K5" s="581"/>
      <c r="L5" s="581"/>
      <c r="M5" s="457" t="s">
        <v>1119</v>
      </c>
    </row>
    <row r="6" spans="2:13" ht="8.25" customHeight="1" x14ac:dyDescent="0.25">
      <c r="B6" s="43"/>
      <c r="C6" s="43"/>
      <c r="D6" s="43"/>
      <c r="E6" s="43"/>
      <c r="F6" s="43"/>
      <c r="G6" s="43"/>
      <c r="H6" s="43"/>
      <c r="I6" s="43"/>
      <c r="J6" s="43"/>
      <c r="K6" s="43"/>
      <c r="L6" s="43"/>
      <c r="M6" s="43"/>
    </row>
    <row r="7" spans="2:13" ht="32.25" customHeight="1" x14ac:dyDescent="0.25">
      <c r="B7" s="571" t="s">
        <v>859</v>
      </c>
      <c r="C7" s="572"/>
      <c r="D7" s="540" t="s">
        <v>860</v>
      </c>
      <c r="E7" s="539" t="s">
        <v>862</v>
      </c>
      <c r="F7" s="539"/>
      <c r="G7" s="539" t="s">
        <v>861</v>
      </c>
      <c r="H7" s="539"/>
      <c r="I7" s="539" t="s">
        <v>863</v>
      </c>
      <c r="J7" s="539"/>
      <c r="K7" s="539"/>
      <c r="L7" s="539"/>
      <c r="M7" s="539" t="s">
        <v>864</v>
      </c>
    </row>
    <row r="8" spans="2:13" ht="22.5" customHeight="1" x14ac:dyDescent="0.25">
      <c r="B8" s="573"/>
      <c r="C8" s="574"/>
      <c r="D8" s="541"/>
      <c r="E8" s="451" t="s">
        <v>867</v>
      </c>
      <c r="F8" s="451" t="s">
        <v>868</v>
      </c>
      <c r="G8" s="451" t="s">
        <v>865</v>
      </c>
      <c r="H8" s="451" t="s">
        <v>866</v>
      </c>
      <c r="I8" s="451" t="s">
        <v>869</v>
      </c>
      <c r="J8" s="451" t="s">
        <v>870</v>
      </c>
      <c r="K8" s="451" t="s">
        <v>871</v>
      </c>
      <c r="L8" s="451" t="s">
        <v>899</v>
      </c>
      <c r="M8" s="539"/>
    </row>
    <row r="9" spans="2:13" ht="24.75" customHeight="1" x14ac:dyDescent="0.25">
      <c r="B9" s="661" t="str">
        <f>'CCD Compilado con Tipologias'!D89</f>
        <v>23.</v>
      </c>
      <c r="C9" s="662"/>
      <c r="D9" s="44" t="s">
        <v>307</v>
      </c>
      <c r="E9" s="462"/>
      <c r="F9" s="462"/>
      <c r="G9" s="462"/>
      <c r="H9" s="462"/>
      <c r="I9" s="462"/>
      <c r="J9" s="462"/>
      <c r="K9" s="462"/>
      <c r="L9" s="87"/>
      <c r="M9" s="87"/>
    </row>
    <row r="10" spans="2:13" s="37" customFormat="1" ht="33.75" customHeight="1" x14ac:dyDescent="0.25">
      <c r="B10" s="567" t="str">
        <f>'CCD Compilado con Tipologias'!B89</f>
        <v>AE-23.1</v>
      </c>
      <c r="C10" s="567"/>
      <c r="D10" s="90" t="s">
        <v>308</v>
      </c>
      <c r="E10" s="92">
        <v>2</v>
      </c>
      <c r="F10" s="92">
        <v>8</v>
      </c>
      <c r="G10" s="92" t="s">
        <v>873</v>
      </c>
      <c r="H10" s="92"/>
      <c r="I10" s="92" t="s">
        <v>873</v>
      </c>
      <c r="J10" s="92"/>
      <c r="K10" s="92" t="s">
        <v>873</v>
      </c>
      <c r="L10" s="164"/>
      <c r="M10" s="551"/>
    </row>
    <row r="11" spans="2:13" s="37" customFormat="1" ht="55.5" customHeight="1" x14ac:dyDescent="0.25">
      <c r="B11" s="663"/>
      <c r="C11" s="664"/>
      <c r="D11" s="353" t="s">
        <v>310</v>
      </c>
      <c r="E11" s="184"/>
      <c r="F11" s="185"/>
      <c r="G11" s="185"/>
      <c r="H11" s="185"/>
      <c r="I11" s="185"/>
      <c r="J11" s="185"/>
      <c r="K11" s="186"/>
      <c r="L11" s="488"/>
      <c r="M11" s="553"/>
    </row>
    <row r="12" spans="2:13" s="37" customFormat="1" ht="33" customHeight="1" x14ac:dyDescent="0.25">
      <c r="B12" s="567" t="str">
        <f>'CCD Compilado con Tipologias'!B90</f>
        <v>AE-23.2</v>
      </c>
      <c r="C12" s="567"/>
      <c r="D12" s="90" t="s">
        <v>311</v>
      </c>
      <c r="E12" s="92">
        <v>2</v>
      </c>
      <c r="F12" s="92">
        <v>8</v>
      </c>
      <c r="G12" s="92" t="s">
        <v>873</v>
      </c>
      <c r="H12" s="92"/>
      <c r="I12" s="92"/>
      <c r="J12" s="92"/>
      <c r="K12" s="92" t="s">
        <v>873</v>
      </c>
      <c r="L12" s="164"/>
      <c r="M12" s="551"/>
    </row>
    <row r="13" spans="2:13" s="37" customFormat="1" ht="121.5" customHeight="1" x14ac:dyDescent="0.25">
      <c r="B13" s="663"/>
      <c r="C13" s="664"/>
      <c r="D13" s="353" t="s">
        <v>313</v>
      </c>
      <c r="E13" s="184"/>
      <c r="F13" s="185"/>
      <c r="G13" s="185"/>
      <c r="H13" s="185"/>
      <c r="I13" s="185"/>
      <c r="J13" s="185"/>
      <c r="K13" s="186"/>
      <c r="L13" s="488"/>
      <c r="M13" s="553"/>
    </row>
    <row r="14" spans="2:13" s="37" customFormat="1" ht="27.75" customHeight="1" x14ac:dyDescent="0.25">
      <c r="B14" s="661" t="str">
        <f>'CCD Compilado con Tipologias'!D138</f>
        <v>32.</v>
      </c>
      <c r="C14" s="662"/>
      <c r="D14" s="44" t="s">
        <v>391</v>
      </c>
      <c r="E14" s="462"/>
      <c r="F14" s="462"/>
      <c r="G14" s="462"/>
      <c r="H14" s="462"/>
      <c r="I14" s="462"/>
      <c r="J14" s="462"/>
      <c r="K14" s="462"/>
      <c r="L14" s="87"/>
      <c r="M14" s="87"/>
    </row>
    <row r="15" spans="2:13" s="37" customFormat="1" ht="35.25" customHeight="1" x14ac:dyDescent="0.25">
      <c r="B15" s="567" t="str">
        <f>'CCD Compilado con Tipologias'!B138</f>
        <v>AE-32.1</v>
      </c>
      <c r="C15" s="567"/>
      <c r="D15" s="90" t="s">
        <v>392</v>
      </c>
      <c r="E15" s="92">
        <v>2</v>
      </c>
      <c r="F15" s="92">
        <v>3</v>
      </c>
      <c r="G15" s="92" t="s">
        <v>873</v>
      </c>
      <c r="H15" s="92"/>
      <c r="I15" s="92" t="s">
        <v>873</v>
      </c>
      <c r="J15" s="92"/>
      <c r="K15" s="92" t="s">
        <v>873</v>
      </c>
      <c r="L15" s="164"/>
      <c r="M15" s="551"/>
    </row>
    <row r="16" spans="2:13" s="37" customFormat="1" ht="29.25" customHeight="1" x14ac:dyDescent="0.25">
      <c r="B16" s="663"/>
      <c r="C16" s="664"/>
      <c r="D16" s="353" t="s">
        <v>394</v>
      </c>
      <c r="E16" s="184"/>
      <c r="F16" s="185"/>
      <c r="G16" s="185"/>
      <c r="H16" s="185"/>
      <c r="I16" s="185"/>
      <c r="J16" s="185"/>
      <c r="K16" s="186"/>
      <c r="L16" s="488"/>
      <c r="M16" s="553"/>
    </row>
    <row r="17" spans="2:13" s="37" customFormat="1" ht="30.75" customHeight="1" x14ac:dyDescent="0.25">
      <c r="B17" s="661" t="str">
        <f>'CCD Compilado con Tipologias'!D240</f>
        <v>48.</v>
      </c>
      <c r="C17" s="662"/>
      <c r="D17" s="44" t="s">
        <v>696</v>
      </c>
      <c r="E17" s="462"/>
      <c r="F17" s="462"/>
      <c r="G17" s="462"/>
      <c r="H17" s="462"/>
      <c r="I17" s="462"/>
      <c r="J17" s="462"/>
      <c r="K17" s="462"/>
      <c r="L17" s="87"/>
      <c r="M17" s="87"/>
    </row>
    <row r="18" spans="2:13" s="37" customFormat="1" ht="35.25" customHeight="1" x14ac:dyDescent="0.25">
      <c r="B18" s="567" t="str">
        <f>'CCD Compilado con Tipologias'!B240</f>
        <v>AE-48.2</v>
      </c>
      <c r="C18" s="567"/>
      <c r="D18" s="90" t="s">
        <v>700</v>
      </c>
      <c r="E18" s="92">
        <v>2</v>
      </c>
      <c r="F18" s="92">
        <v>18</v>
      </c>
      <c r="G18" s="92" t="s">
        <v>873</v>
      </c>
      <c r="H18" s="92" t="s">
        <v>873</v>
      </c>
      <c r="I18" s="92"/>
      <c r="J18" s="92" t="s">
        <v>873</v>
      </c>
      <c r="K18" s="92"/>
      <c r="L18" s="164"/>
      <c r="M18" s="678" t="s">
        <v>1120</v>
      </c>
    </row>
    <row r="19" spans="2:13" s="37" customFormat="1" ht="42.75" customHeight="1" x14ac:dyDescent="0.25">
      <c r="B19" s="663"/>
      <c r="C19" s="664"/>
      <c r="D19" s="353" t="s">
        <v>701</v>
      </c>
      <c r="E19" s="184"/>
      <c r="F19" s="185"/>
      <c r="G19" s="185"/>
      <c r="H19" s="185"/>
      <c r="I19" s="185"/>
      <c r="J19" s="185"/>
      <c r="K19" s="186"/>
      <c r="L19" s="488"/>
      <c r="M19" s="678"/>
    </row>
    <row r="20" spans="2:13" s="37" customFormat="1" ht="35.25" customHeight="1" x14ac:dyDescent="0.25">
      <c r="B20" s="567" t="str">
        <f>'CCD Compilado con Tipologias'!B241</f>
        <v>AE-48.3</v>
      </c>
      <c r="C20" s="567"/>
      <c r="D20" s="90" t="s">
        <v>702</v>
      </c>
      <c r="E20" s="92">
        <v>2</v>
      </c>
      <c r="F20" s="92">
        <v>18</v>
      </c>
      <c r="G20" s="92" t="s">
        <v>873</v>
      </c>
      <c r="H20" s="92" t="s">
        <v>873</v>
      </c>
      <c r="I20" s="92"/>
      <c r="J20" s="92" t="s">
        <v>873</v>
      </c>
      <c r="K20" s="92"/>
      <c r="L20" s="164"/>
      <c r="M20" s="678" t="s">
        <v>1120</v>
      </c>
    </row>
    <row r="21" spans="2:13" s="37" customFormat="1" ht="41.25" customHeight="1" x14ac:dyDescent="0.25">
      <c r="B21" s="663"/>
      <c r="C21" s="664"/>
      <c r="D21" s="353" t="s">
        <v>701</v>
      </c>
      <c r="E21" s="184"/>
      <c r="F21" s="185"/>
      <c r="G21" s="185"/>
      <c r="H21" s="185"/>
      <c r="I21" s="185"/>
      <c r="J21" s="185"/>
      <c r="K21" s="186"/>
      <c r="L21" s="488"/>
      <c r="M21" s="678"/>
    </row>
    <row r="22" spans="2:13" s="37" customFormat="1" ht="29.25" customHeight="1" x14ac:dyDescent="0.25">
      <c r="B22" s="661" t="str">
        <f>'CCD Compilado con Tipologias'!D252</f>
        <v>52.</v>
      </c>
      <c r="C22" s="662"/>
      <c r="D22" s="44" t="s">
        <v>740</v>
      </c>
      <c r="E22" s="462"/>
      <c r="F22" s="462"/>
      <c r="G22" s="462"/>
      <c r="H22" s="462"/>
      <c r="I22" s="462"/>
      <c r="J22" s="462"/>
      <c r="K22" s="462"/>
      <c r="L22" s="87"/>
      <c r="M22" s="87"/>
    </row>
    <row r="23" spans="2:13" s="37" customFormat="1" ht="29.25" customHeight="1" x14ac:dyDescent="0.25">
      <c r="B23" s="567" t="str">
        <f>'CCD Compilado con Tipologias'!B252</f>
        <v>AE-52.1</v>
      </c>
      <c r="C23" s="567"/>
      <c r="D23" s="90" t="s">
        <v>741</v>
      </c>
      <c r="E23" s="92">
        <v>5</v>
      </c>
      <c r="F23" s="92">
        <v>5</v>
      </c>
      <c r="G23" s="92" t="s">
        <v>23</v>
      </c>
      <c r="H23" s="92" t="s">
        <v>23</v>
      </c>
      <c r="I23" s="92"/>
      <c r="J23" s="92" t="s">
        <v>873</v>
      </c>
      <c r="K23" s="92"/>
      <c r="L23" s="164"/>
      <c r="M23" s="679" t="s">
        <v>1121</v>
      </c>
    </row>
    <row r="24" spans="2:13" s="37" customFormat="1" ht="85.5" customHeight="1" x14ac:dyDescent="0.25">
      <c r="B24" s="663"/>
      <c r="C24" s="664"/>
      <c r="D24" s="353" t="s">
        <v>743</v>
      </c>
      <c r="E24" s="184"/>
      <c r="F24" s="185"/>
      <c r="G24" s="185"/>
      <c r="H24" s="185"/>
      <c r="I24" s="185"/>
      <c r="J24" s="185"/>
      <c r="K24" s="186"/>
      <c r="L24" s="488"/>
      <c r="M24" s="680"/>
    </row>
    <row r="25" spans="2:13" ht="11.25" customHeight="1" x14ac:dyDescent="0.25">
      <c r="B25" s="70"/>
      <c r="C25" s="70"/>
      <c r="D25" s="70"/>
      <c r="E25" s="70"/>
      <c r="F25" s="70"/>
      <c r="G25" s="70"/>
      <c r="H25" s="70"/>
      <c r="I25" s="70"/>
      <c r="J25" s="70"/>
      <c r="K25" s="70"/>
      <c r="L25" s="70"/>
      <c r="M25" s="70"/>
    </row>
    <row r="26" spans="2:13" ht="11.25" customHeight="1" x14ac:dyDescent="0.25">
      <c r="B26" s="675" t="s">
        <v>879</v>
      </c>
      <c r="C26" s="676"/>
      <c r="D26" s="676"/>
      <c r="E26" s="676"/>
      <c r="F26" s="676"/>
      <c r="G26" s="676"/>
      <c r="H26" s="676"/>
      <c r="I26" s="676"/>
      <c r="J26" s="676"/>
      <c r="K26" s="676"/>
      <c r="L26" s="676"/>
      <c r="M26" s="677"/>
    </row>
    <row r="27" spans="2:13" ht="15.75" customHeight="1" x14ac:dyDescent="0.25">
      <c r="B27" s="554" t="s">
        <v>880</v>
      </c>
      <c r="C27" s="555"/>
      <c r="D27" s="555"/>
      <c r="E27" s="555"/>
      <c r="F27" s="555"/>
      <c r="G27" s="555"/>
      <c r="H27" s="555"/>
      <c r="I27" s="555"/>
      <c r="J27" s="555"/>
      <c r="K27" s="555"/>
      <c r="L27" s="555"/>
      <c r="M27" s="605"/>
    </row>
    <row r="28" spans="2:13" ht="15.75" customHeight="1" x14ac:dyDescent="0.25">
      <c r="B28" s="673" t="s">
        <v>881</v>
      </c>
      <c r="C28" s="674"/>
      <c r="D28" s="63"/>
      <c r="E28" s="556"/>
      <c r="F28" s="556"/>
      <c r="G28" s="556"/>
      <c r="H28" s="556"/>
      <c r="I28" s="556"/>
      <c r="J28" s="556"/>
      <c r="K28" s="447"/>
      <c r="L28" s="70"/>
      <c r="M28" s="65"/>
    </row>
    <row r="29" spans="2:13" ht="11.25" customHeight="1" x14ac:dyDescent="0.25">
      <c r="B29" s="66"/>
      <c r="C29" s="64"/>
      <c r="D29" s="67" t="s">
        <v>882</v>
      </c>
      <c r="E29" s="563"/>
      <c r="F29" s="563"/>
      <c r="G29" s="563"/>
      <c r="H29" s="563"/>
      <c r="I29" s="563"/>
      <c r="J29" s="563"/>
      <c r="K29" s="178"/>
      <c r="L29" s="70"/>
      <c r="M29" s="68" t="s">
        <v>882</v>
      </c>
    </row>
    <row r="30" spans="2:13" ht="11.25" customHeight="1" x14ac:dyDescent="0.25">
      <c r="B30" s="69"/>
      <c r="C30" s="70"/>
      <c r="D30" s="70"/>
      <c r="E30" s="70"/>
      <c r="F30" s="70"/>
      <c r="G30" s="70"/>
      <c r="H30" s="70"/>
      <c r="I30" s="70"/>
      <c r="J30" s="70"/>
      <c r="K30" s="70"/>
      <c r="L30" s="70"/>
      <c r="M30" s="73"/>
    </row>
    <row r="31" spans="2:13" ht="11.25" customHeight="1" x14ac:dyDescent="0.25">
      <c r="B31" s="162" t="s">
        <v>883</v>
      </c>
      <c r="C31" s="70"/>
      <c r="D31" s="179"/>
      <c r="E31" s="70"/>
      <c r="F31" s="70"/>
      <c r="G31" s="70"/>
      <c r="H31" s="70"/>
      <c r="I31" s="70"/>
      <c r="J31" s="70"/>
      <c r="K31" s="70"/>
      <c r="L31" s="70"/>
      <c r="M31" s="73"/>
    </row>
    <row r="32" spans="2:13" ht="11.25" customHeight="1" x14ac:dyDescent="0.25">
      <c r="B32" s="75" t="s">
        <v>884</v>
      </c>
      <c r="C32" s="76" t="s">
        <v>885</v>
      </c>
      <c r="D32" s="179"/>
      <c r="E32" s="70"/>
      <c r="F32" s="70"/>
      <c r="G32" s="70"/>
      <c r="H32" s="70"/>
      <c r="I32" s="70"/>
      <c r="J32" s="70"/>
      <c r="K32" s="70"/>
      <c r="L32" s="70"/>
      <c r="M32" s="73"/>
    </row>
    <row r="33" spans="2:13" ht="11.25" customHeight="1" x14ac:dyDescent="0.25">
      <c r="B33" s="75" t="s">
        <v>886</v>
      </c>
      <c r="C33" s="76" t="s">
        <v>887</v>
      </c>
      <c r="D33" s="70"/>
      <c r="E33" s="70"/>
      <c r="F33" s="70"/>
      <c r="G33" s="70"/>
      <c r="H33" s="70"/>
      <c r="I33" s="70"/>
      <c r="J33" s="70"/>
      <c r="K33" s="70"/>
      <c r="L33" s="70"/>
      <c r="M33" s="73"/>
    </row>
    <row r="34" spans="2:13" ht="11.25" customHeight="1" x14ac:dyDescent="0.25">
      <c r="B34" s="75" t="s">
        <v>888</v>
      </c>
      <c r="C34" s="76" t="s">
        <v>889</v>
      </c>
      <c r="D34" s="63"/>
      <c r="E34" s="70"/>
      <c r="F34" s="70"/>
      <c r="G34" s="70"/>
      <c r="H34" s="70"/>
      <c r="I34" s="70"/>
      <c r="J34" s="70"/>
      <c r="K34" s="70"/>
      <c r="L34" s="70"/>
      <c r="M34" s="65"/>
    </row>
    <row r="35" spans="2:13" ht="11.25" customHeight="1" x14ac:dyDescent="0.25">
      <c r="B35" s="75" t="s">
        <v>890</v>
      </c>
      <c r="C35" s="76" t="s">
        <v>891</v>
      </c>
      <c r="D35" s="67" t="s">
        <v>882</v>
      </c>
      <c r="E35" s="70"/>
      <c r="F35" s="70"/>
      <c r="G35" s="70"/>
      <c r="H35" s="70"/>
      <c r="I35" s="70"/>
      <c r="J35" s="70"/>
      <c r="K35" s="70"/>
      <c r="L35" s="70"/>
      <c r="M35" s="68" t="s">
        <v>882</v>
      </c>
    </row>
    <row r="36" spans="2:13" ht="18.75" customHeight="1" x14ac:dyDescent="0.25">
      <c r="B36" s="75" t="s">
        <v>892</v>
      </c>
      <c r="C36" s="78" t="s">
        <v>893</v>
      </c>
      <c r="D36" s="70"/>
      <c r="E36" s="70"/>
      <c r="F36" s="70"/>
      <c r="G36" s="70"/>
      <c r="H36" s="70"/>
      <c r="I36" s="70"/>
      <c r="J36" s="70"/>
      <c r="K36" s="70"/>
      <c r="L36" s="70"/>
      <c r="M36" s="73"/>
    </row>
    <row r="37" spans="2:13" ht="18.75" customHeight="1" x14ac:dyDescent="0.25">
      <c r="B37" s="79" t="s">
        <v>9</v>
      </c>
      <c r="C37" s="80"/>
      <c r="D37" s="80"/>
      <c r="E37" s="80"/>
      <c r="F37" s="80"/>
      <c r="G37" s="80"/>
      <c r="H37" s="80"/>
      <c r="I37" s="80"/>
      <c r="J37" s="80"/>
      <c r="K37" s="80"/>
      <c r="L37" s="80"/>
      <c r="M37" s="82"/>
    </row>
    <row r="39" spans="2:13" x14ac:dyDescent="0.25">
      <c r="B39" s="349" t="s">
        <v>1122</v>
      </c>
      <c r="C39" s="349"/>
      <c r="D39" s="349"/>
      <c r="E39" s="349"/>
    </row>
    <row r="40" spans="2:13" x14ac:dyDescent="0.25">
      <c r="B40" s="349" t="s">
        <v>1123</v>
      </c>
      <c r="C40" s="349"/>
      <c r="D40" s="349"/>
      <c r="E40" s="349"/>
    </row>
    <row r="41" spans="2:13" x14ac:dyDescent="0.25">
      <c r="B41" s="349" t="s">
        <v>1124</v>
      </c>
      <c r="C41" s="349"/>
      <c r="D41" s="349"/>
      <c r="E41" s="349"/>
    </row>
    <row r="42" spans="2:13" x14ac:dyDescent="0.25">
      <c r="B42" s="349" t="s">
        <v>1125</v>
      </c>
      <c r="C42" s="349"/>
      <c r="D42" s="349"/>
      <c r="E42" s="349"/>
    </row>
    <row r="43" spans="2:13" x14ac:dyDescent="0.25">
      <c r="B43" s="349" t="s">
        <v>1126</v>
      </c>
      <c r="C43" s="349"/>
      <c r="D43" s="349"/>
      <c r="E43" s="349"/>
    </row>
  </sheetData>
  <mergeCells count="40">
    <mergeCell ref="E29:J29"/>
    <mergeCell ref="B20:C20"/>
    <mergeCell ref="M20:M21"/>
    <mergeCell ref="B26:M26"/>
    <mergeCell ref="B27:M27"/>
    <mergeCell ref="B28:C28"/>
    <mergeCell ref="E28:J28"/>
    <mergeCell ref="B22:C22"/>
    <mergeCell ref="B23:C23"/>
    <mergeCell ref="M23:M24"/>
    <mergeCell ref="B24:C24"/>
    <mergeCell ref="B21:C21"/>
    <mergeCell ref="B18:C18"/>
    <mergeCell ref="M18:M19"/>
    <mergeCell ref="B19:C19"/>
    <mergeCell ref="B9:C9"/>
    <mergeCell ref="B10:C10"/>
    <mergeCell ref="M10:M11"/>
    <mergeCell ref="B11:C11"/>
    <mergeCell ref="B12:C12"/>
    <mergeCell ref="M12:M13"/>
    <mergeCell ref="B13:C13"/>
    <mergeCell ref="B14:C14"/>
    <mergeCell ref="B15:C15"/>
    <mergeCell ref="M15:M16"/>
    <mergeCell ref="B16:C16"/>
    <mergeCell ref="B17:C17"/>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23622047244094491" right="0.23622047244094491" top="0.74803149606299213" bottom="0.74803149606299213" header="0.31496062992125984" footer="0.31496062992125984"/>
  <pageSetup scale="65" orientation="landscape" r:id="rId1"/>
  <headerFooter>
    <oddFooter>&amp;R&amp;10&amp;K01+024&amp;D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M89"/>
  <sheetViews>
    <sheetView topLeftCell="A7" zoomScale="64" zoomScaleNormal="64" workbookViewId="0">
      <pane xSplit="1" ySplit="3" topLeftCell="B61" activePane="bottomRight" state="frozen"/>
      <selection pane="topRight" activeCell="B34" sqref="B34:C34"/>
      <selection pane="bottomLeft" activeCell="B34" sqref="B34:C34"/>
      <selection pane="bottomRight" activeCell="B34" sqref="B34:C34"/>
    </sheetView>
  </sheetViews>
  <sheetFormatPr baseColWidth="10" defaultColWidth="11.42578125" defaultRowHeight="15" x14ac:dyDescent="0.25"/>
  <cols>
    <col min="1" max="1" width="4.140625" style="42" customWidth="1"/>
    <col min="2" max="3" width="16.5703125" style="42" customWidth="1"/>
    <col min="4" max="4" width="89.85546875" style="138" customWidth="1"/>
    <col min="5" max="12" width="7" style="42" customWidth="1"/>
    <col min="13" max="13" width="78.42578125" style="42" customWidth="1"/>
    <col min="14" max="16384" width="11.42578125" style="42"/>
  </cols>
  <sheetData>
    <row r="1" spans="1:13" s="37" customFormat="1" ht="45.75" customHeight="1" x14ac:dyDescent="0.25">
      <c r="B1" s="657" t="s">
        <v>848</v>
      </c>
      <c r="C1" s="658"/>
      <c r="D1" s="531" t="s">
        <v>849</v>
      </c>
      <c r="E1" s="531"/>
      <c r="F1" s="531"/>
      <c r="G1" s="531"/>
      <c r="H1" s="531"/>
      <c r="I1" s="531"/>
      <c r="J1" s="531"/>
      <c r="K1" s="531"/>
      <c r="L1" s="531"/>
      <c r="M1" s="36" t="s">
        <v>0</v>
      </c>
    </row>
    <row r="2" spans="1:13" s="37" customFormat="1" ht="45.75" customHeight="1" x14ac:dyDescent="0.25">
      <c r="B2" s="659" t="s">
        <v>850</v>
      </c>
      <c r="C2" s="660"/>
      <c r="D2" s="531"/>
      <c r="E2" s="531"/>
      <c r="F2" s="531"/>
      <c r="G2" s="531"/>
      <c r="H2" s="531"/>
      <c r="I2" s="531"/>
      <c r="J2" s="531"/>
      <c r="K2" s="531"/>
      <c r="L2" s="531"/>
      <c r="M2" s="38"/>
    </row>
    <row r="3" spans="1:13" ht="10.5" customHeight="1" x14ac:dyDescent="0.25">
      <c r="B3" s="118"/>
      <c r="C3" s="119"/>
      <c r="D3" s="187"/>
      <c r="E3" s="119"/>
      <c r="F3" s="119"/>
      <c r="G3" s="119"/>
      <c r="H3" s="119"/>
      <c r="I3" s="119"/>
      <c r="J3" s="119"/>
      <c r="K3" s="132"/>
      <c r="L3" s="132"/>
      <c r="M3" s="132"/>
    </row>
    <row r="4" spans="1:13" ht="31.5" customHeight="1" x14ac:dyDescent="0.25">
      <c r="B4" s="533" t="s">
        <v>851</v>
      </c>
      <c r="C4" s="565"/>
      <c r="D4" s="452" t="s">
        <v>852</v>
      </c>
      <c r="E4" s="532" t="s">
        <v>912</v>
      </c>
      <c r="F4" s="532"/>
      <c r="G4" s="532"/>
      <c r="H4" s="532"/>
      <c r="I4" s="532"/>
      <c r="J4" s="532"/>
      <c r="K4" s="532"/>
      <c r="L4" s="532"/>
      <c r="M4" s="452" t="s">
        <v>854</v>
      </c>
    </row>
    <row r="5" spans="1:13" ht="47.25" customHeight="1" x14ac:dyDescent="0.25">
      <c r="B5" s="534" t="s">
        <v>1127</v>
      </c>
      <c r="C5" s="534"/>
      <c r="D5" s="581" t="s">
        <v>1128</v>
      </c>
      <c r="E5" s="536" t="s">
        <v>1129</v>
      </c>
      <c r="F5" s="536"/>
      <c r="G5" s="536"/>
      <c r="H5" s="536"/>
      <c r="I5" s="536"/>
      <c r="J5" s="536"/>
      <c r="K5" s="536"/>
      <c r="L5" s="536"/>
      <c r="M5" s="581" t="s">
        <v>1130</v>
      </c>
    </row>
    <row r="6" spans="1:13" ht="47.25" customHeight="1" x14ac:dyDescent="0.25">
      <c r="B6" s="534"/>
      <c r="C6" s="534"/>
      <c r="D6" s="581"/>
      <c r="E6" s="536"/>
      <c r="F6" s="536"/>
      <c r="G6" s="536"/>
      <c r="H6" s="536"/>
      <c r="I6" s="536"/>
      <c r="J6" s="536"/>
      <c r="K6" s="536"/>
      <c r="L6" s="536"/>
      <c r="M6" s="581"/>
    </row>
    <row r="7" spans="1:13" ht="7.5" customHeight="1" x14ac:dyDescent="0.25">
      <c r="B7" s="118"/>
      <c r="C7" s="123"/>
      <c r="D7" s="134"/>
      <c r="E7" s="123"/>
      <c r="F7" s="123"/>
      <c r="G7" s="123"/>
      <c r="H7" s="123"/>
      <c r="I7" s="123"/>
      <c r="J7" s="123"/>
      <c r="K7" s="132"/>
      <c r="L7" s="132"/>
      <c r="M7" s="132"/>
    </row>
    <row r="8" spans="1:13" ht="33.75" customHeight="1" x14ac:dyDescent="0.25">
      <c r="B8" s="571" t="s">
        <v>859</v>
      </c>
      <c r="C8" s="572"/>
      <c r="D8" s="540" t="s">
        <v>860</v>
      </c>
      <c r="E8" s="539" t="s">
        <v>1131</v>
      </c>
      <c r="F8" s="539"/>
      <c r="G8" s="539" t="s">
        <v>861</v>
      </c>
      <c r="H8" s="539"/>
      <c r="I8" s="539" t="s">
        <v>863</v>
      </c>
      <c r="J8" s="539"/>
      <c r="K8" s="539"/>
      <c r="L8" s="539"/>
      <c r="M8" s="539" t="s">
        <v>1132</v>
      </c>
    </row>
    <row r="9" spans="1:13" ht="24" customHeight="1" x14ac:dyDescent="0.25">
      <c r="B9" s="573"/>
      <c r="C9" s="574"/>
      <c r="D9" s="541"/>
      <c r="E9" s="451" t="s">
        <v>867</v>
      </c>
      <c r="F9" s="451" t="s">
        <v>868</v>
      </c>
      <c r="G9" s="451" t="s">
        <v>865</v>
      </c>
      <c r="H9" s="451" t="s">
        <v>866</v>
      </c>
      <c r="I9" s="451" t="s">
        <v>869</v>
      </c>
      <c r="J9" s="451" t="s">
        <v>870</v>
      </c>
      <c r="K9" s="451" t="s">
        <v>871</v>
      </c>
      <c r="L9" s="451" t="s">
        <v>899</v>
      </c>
      <c r="M9" s="539"/>
    </row>
    <row r="10" spans="1:13" ht="29.25" customHeight="1" x14ac:dyDescent="0.25">
      <c r="B10" s="661" t="str">
        <f>'CCD Compilado con Tipologias'!D21</f>
        <v>01.</v>
      </c>
      <c r="C10" s="662"/>
      <c r="D10" s="44" t="s">
        <v>19</v>
      </c>
      <c r="E10" s="462"/>
      <c r="F10" s="462"/>
      <c r="G10" s="462"/>
      <c r="H10" s="462"/>
      <c r="I10" s="462"/>
      <c r="J10" s="462"/>
      <c r="K10" s="462"/>
      <c r="L10" s="462"/>
      <c r="M10" s="462"/>
    </row>
    <row r="11" spans="1:13" ht="26.25" customHeight="1" x14ac:dyDescent="0.25">
      <c r="A11" s="123"/>
      <c r="B11" s="567" t="str">
        <f>'CCD Compilado con Tipologias'!B21</f>
        <v>GH-01.17</v>
      </c>
      <c r="C11" s="567"/>
      <c r="D11" s="90" t="s">
        <v>76</v>
      </c>
      <c r="E11" s="91">
        <v>2</v>
      </c>
      <c r="F11" s="92">
        <v>18</v>
      </c>
      <c r="G11" s="92"/>
      <c r="H11" s="92"/>
      <c r="I11" s="92" t="s">
        <v>873</v>
      </c>
      <c r="J11" s="92"/>
      <c r="K11" s="92" t="s">
        <v>873</v>
      </c>
      <c r="L11" s="92" t="s">
        <v>873</v>
      </c>
      <c r="M11" s="681"/>
    </row>
    <row r="12" spans="1:13" ht="36" customHeight="1" x14ac:dyDescent="0.25">
      <c r="A12" s="123"/>
      <c r="B12" s="188"/>
      <c r="C12" s="189"/>
      <c r="D12" s="505" t="s">
        <v>78</v>
      </c>
      <c r="E12" s="190"/>
      <c r="F12" s="189"/>
      <c r="G12" s="190"/>
      <c r="H12" s="189"/>
      <c r="I12" s="189"/>
      <c r="J12" s="189"/>
      <c r="K12" s="189"/>
      <c r="L12" s="191"/>
      <c r="M12" s="682"/>
    </row>
    <row r="13" spans="1:13" ht="27" customHeight="1" x14ac:dyDescent="0.25">
      <c r="A13" s="123"/>
      <c r="B13" s="683" t="str">
        <f>'CCD Compilado con Tipologias'!D47</f>
        <v>09.</v>
      </c>
      <c r="C13" s="684"/>
      <c r="D13" s="44" t="s">
        <v>167</v>
      </c>
      <c r="E13" s="462"/>
      <c r="F13" s="462"/>
      <c r="G13" s="462"/>
      <c r="H13" s="462"/>
      <c r="I13" s="462"/>
      <c r="J13" s="462"/>
      <c r="K13" s="462"/>
      <c r="L13" s="462"/>
      <c r="M13" s="462"/>
    </row>
    <row r="14" spans="1:13" ht="30.75" customHeight="1" x14ac:dyDescent="0.25">
      <c r="A14" s="123"/>
      <c r="B14" s="547" t="str">
        <f>'CCD Compilado con Tipologias'!B47</f>
        <v>GH-09.1</v>
      </c>
      <c r="C14" s="547"/>
      <c r="D14" s="50" t="s">
        <v>168</v>
      </c>
      <c r="E14" s="51">
        <v>2</v>
      </c>
      <c r="F14" s="52">
        <v>18</v>
      </c>
      <c r="G14" s="51"/>
      <c r="H14" s="51" t="s">
        <v>873</v>
      </c>
      <c r="I14" s="51" t="s">
        <v>873</v>
      </c>
      <c r="J14" s="51"/>
      <c r="K14" s="51" t="s">
        <v>873</v>
      </c>
      <c r="L14" s="51" t="s">
        <v>873</v>
      </c>
      <c r="M14" s="595" t="s">
        <v>1133</v>
      </c>
    </row>
    <row r="15" spans="1:13" ht="99.75" customHeight="1" x14ac:dyDescent="0.25">
      <c r="A15" s="123"/>
      <c r="B15" s="592"/>
      <c r="C15" s="580"/>
      <c r="D15" s="192" t="s">
        <v>170</v>
      </c>
      <c r="E15" s="177"/>
      <c r="F15" s="127"/>
      <c r="G15" s="177"/>
      <c r="H15" s="127"/>
      <c r="I15" s="127"/>
      <c r="J15" s="127"/>
      <c r="K15" s="127"/>
      <c r="L15" s="478"/>
      <c r="M15" s="596"/>
    </row>
    <row r="16" spans="1:13" ht="41.25" customHeight="1" x14ac:dyDescent="0.25">
      <c r="A16" s="123"/>
      <c r="B16" s="547" t="str">
        <f>'CCD Compilado con Tipologias'!B48</f>
        <v>GH-09.2</v>
      </c>
      <c r="C16" s="547"/>
      <c r="D16" s="50" t="s">
        <v>1134</v>
      </c>
      <c r="E16" s="51">
        <v>2</v>
      </c>
      <c r="F16" s="52">
        <v>18</v>
      </c>
      <c r="G16" s="51" t="s">
        <v>873</v>
      </c>
      <c r="H16" s="51" t="s">
        <v>873</v>
      </c>
      <c r="I16" s="51" t="s">
        <v>873</v>
      </c>
      <c r="J16" s="51"/>
      <c r="K16" s="51" t="s">
        <v>873</v>
      </c>
      <c r="L16" s="51" t="s">
        <v>873</v>
      </c>
      <c r="M16" s="595" t="s">
        <v>1135</v>
      </c>
    </row>
    <row r="17" spans="1:13" ht="153" customHeight="1" x14ac:dyDescent="0.25">
      <c r="A17" s="123"/>
      <c r="B17" s="592"/>
      <c r="C17" s="687"/>
      <c r="D17" s="192" t="s">
        <v>1136</v>
      </c>
      <c r="E17" s="384"/>
      <c r="F17" s="384"/>
      <c r="G17" s="384"/>
      <c r="H17" s="384"/>
      <c r="I17" s="384"/>
      <c r="J17" s="384"/>
      <c r="K17" s="384"/>
      <c r="L17" s="384"/>
      <c r="M17" s="596"/>
    </row>
    <row r="18" spans="1:13" ht="30" customHeight="1" x14ac:dyDescent="0.25">
      <c r="A18" s="123"/>
      <c r="B18" s="685" t="str">
        <f>'CCD Compilado con Tipologias'!D105</f>
        <v>31.</v>
      </c>
      <c r="C18" s="686"/>
      <c r="D18" s="195" t="s">
        <v>1137</v>
      </c>
      <c r="E18" s="452"/>
      <c r="F18" s="452"/>
      <c r="G18" s="452"/>
      <c r="H18" s="452"/>
      <c r="I18" s="452"/>
      <c r="J18" s="452"/>
      <c r="K18" s="452"/>
      <c r="L18" s="452"/>
      <c r="M18" s="452"/>
    </row>
    <row r="19" spans="1:13" ht="33" customHeight="1" x14ac:dyDescent="0.25">
      <c r="A19" s="123"/>
      <c r="B19" s="547" t="str">
        <f>'CCD Compilado con Tipologias'!B105</f>
        <v>GH-31.1</v>
      </c>
      <c r="C19" s="547"/>
      <c r="D19" s="50" t="s">
        <v>364</v>
      </c>
      <c r="E19" s="51">
        <v>2</v>
      </c>
      <c r="F19" s="52">
        <v>100</v>
      </c>
      <c r="G19" s="51" t="s">
        <v>873</v>
      </c>
      <c r="H19" s="51" t="s">
        <v>873</v>
      </c>
      <c r="I19" s="51" t="s">
        <v>873</v>
      </c>
      <c r="J19" s="51" t="s">
        <v>873</v>
      </c>
      <c r="K19" s="51"/>
      <c r="L19" s="51"/>
      <c r="M19" s="590"/>
    </row>
    <row r="20" spans="1:13" ht="174.75" customHeight="1" x14ac:dyDescent="0.25">
      <c r="B20" s="196"/>
      <c r="C20" s="197"/>
      <c r="D20" s="505" t="s">
        <v>1138</v>
      </c>
      <c r="E20" s="198"/>
      <c r="F20" s="198"/>
      <c r="G20" s="198"/>
      <c r="H20" s="198"/>
      <c r="I20" s="198"/>
      <c r="J20" s="198"/>
      <c r="K20" s="198"/>
      <c r="L20" s="199"/>
      <c r="M20" s="688"/>
    </row>
    <row r="21" spans="1:13" ht="166.5" customHeight="1" x14ac:dyDescent="0.25">
      <c r="B21" s="200"/>
      <c r="C21" s="201"/>
      <c r="D21" s="202" t="s">
        <v>1139</v>
      </c>
      <c r="E21" s="203"/>
      <c r="F21" s="203"/>
      <c r="G21" s="203"/>
      <c r="H21" s="203"/>
      <c r="I21" s="203"/>
      <c r="J21" s="203"/>
      <c r="K21" s="203"/>
      <c r="L21" s="204"/>
      <c r="M21" s="688"/>
    </row>
    <row r="22" spans="1:13" ht="210" customHeight="1" x14ac:dyDescent="0.25">
      <c r="B22" s="200"/>
      <c r="C22" s="201"/>
      <c r="D22" s="202" t="s">
        <v>1140</v>
      </c>
      <c r="E22" s="203"/>
      <c r="F22" s="203"/>
      <c r="G22" s="203"/>
      <c r="H22" s="203"/>
      <c r="I22" s="203"/>
      <c r="J22" s="203"/>
      <c r="K22" s="203"/>
      <c r="L22" s="204"/>
      <c r="M22" s="688"/>
    </row>
    <row r="23" spans="1:13" ht="134.25" customHeight="1" x14ac:dyDescent="0.25">
      <c r="B23" s="200"/>
      <c r="C23" s="201"/>
      <c r="D23" s="202" t="s">
        <v>1141</v>
      </c>
      <c r="E23" s="203"/>
      <c r="F23" s="203"/>
      <c r="G23" s="203"/>
      <c r="H23" s="203"/>
      <c r="I23" s="203"/>
      <c r="J23" s="203"/>
      <c r="K23" s="203"/>
      <c r="L23" s="204"/>
      <c r="M23" s="688"/>
    </row>
    <row r="24" spans="1:13" ht="216" customHeight="1" x14ac:dyDescent="0.25">
      <c r="B24" s="200"/>
      <c r="C24" s="201"/>
      <c r="D24" s="202" t="s">
        <v>1142</v>
      </c>
      <c r="E24" s="203"/>
      <c r="F24" s="203"/>
      <c r="G24" s="203"/>
      <c r="H24" s="203"/>
      <c r="I24" s="203"/>
      <c r="J24" s="203"/>
      <c r="K24" s="203"/>
      <c r="L24" s="204"/>
      <c r="M24" s="688"/>
    </row>
    <row r="25" spans="1:13" ht="162.75" customHeight="1" x14ac:dyDescent="0.25">
      <c r="B25" s="200"/>
      <c r="C25" s="201"/>
      <c r="D25" s="202" t="s">
        <v>1143</v>
      </c>
      <c r="E25" s="203"/>
      <c r="F25" s="203"/>
      <c r="G25" s="203"/>
      <c r="H25" s="203"/>
      <c r="I25" s="203"/>
      <c r="J25" s="203"/>
      <c r="K25" s="203"/>
      <c r="L25" s="204"/>
      <c r="M25" s="688"/>
    </row>
    <row r="26" spans="1:13" ht="148.5" customHeight="1" x14ac:dyDescent="0.25">
      <c r="B26" s="200"/>
      <c r="C26" s="201"/>
      <c r="D26" s="202" t="s">
        <v>1144</v>
      </c>
      <c r="E26" s="203"/>
      <c r="F26" s="203"/>
      <c r="G26" s="203"/>
      <c r="H26" s="203"/>
      <c r="I26" s="203"/>
      <c r="J26" s="203"/>
      <c r="K26" s="203"/>
      <c r="L26" s="204"/>
      <c r="M26" s="688"/>
    </row>
    <row r="27" spans="1:13" ht="291.75" customHeight="1" x14ac:dyDescent="0.25">
      <c r="B27" s="200"/>
      <c r="C27" s="201"/>
      <c r="D27" s="202" t="s">
        <v>1145</v>
      </c>
      <c r="E27" s="203"/>
      <c r="F27" s="203"/>
      <c r="G27" s="203"/>
      <c r="H27" s="203"/>
      <c r="I27" s="203"/>
      <c r="J27" s="203"/>
      <c r="K27" s="203"/>
      <c r="L27" s="204"/>
      <c r="M27" s="688"/>
    </row>
    <row r="28" spans="1:13" ht="110.25" customHeight="1" x14ac:dyDescent="0.25">
      <c r="B28" s="200"/>
      <c r="C28" s="201"/>
      <c r="D28" s="202" t="s">
        <v>1146</v>
      </c>
      <c r="E28" s="203"/>
      <c r="F28" s="203"/>
      <c r="G28" s="203"/>
      <c r="H28" s="203"/>
      <c r="I28" s="203"/>
      <c r="J28" s="203"/>
      <c r="K28" s="203"/>
      <c r="L28" s="204"/>
      <c r="M28" s="688"/>
    </row>
    <row r="29" spans="1:13" ht="147" customHeight="1" x14ac:dyDescent="0.25">
      <c r="B29" s="200"/>
      <c r="C29" s="201"/>
      <c r="D29" s="202" t="s">
        <v>1147</v>
      </c>
      <c r="E29" s="203"/>
      <c r="F29" s="203"/>
      <c r="G29" s="203"/>
      <c r="H29" s="203"/>
      <c r="I29" s="203"/>
      <c r="J29" s="203"/>
      <c r="K29" s="203"/>
      <c r="L29" s="204"/>
      <c r="M29" s="688"/>
    </row>
    <row r="30" spans="1:13" ht="235.5" customHeight="1" x14ac:dyDescent="0.25">
      <c r="B30" s="200"/>
      <c r="C30" s="201"/>
      <c r="D30" s="202" t="s">
        <v>1148</v>
      </c>
      <c r="E30" s="203"/>
      <c r="F30" s="203"/>
      <c r="G30" s="203"/>
      <c r="H30" s="203"/>
      <c r="I30" s="203"/>
      <c r="J30" s="203"/>
      <c r="K30" s="203"/>
      <c r="L30" s="204"/>
      <c r="M30" s="688"/>
    </row>
    <row r="31" spans="1:13" ht="252" customHeight="1" x14ac:dyDescent="0.25">
      <c r="B31" s="200"/>
      <c r="C31" s="201"/>
      <c r="D31" s="202" t="s">
        <v>1149</v>
      </c>
      <c r="E31" s="203"/>
      <c r="F31" s="203"/>
      <c r="G31" s="203"/>
      <c r="H31" s="203"/>
      <c r="I31" s="203"/>
      <c r="J31" s="203"/>
      <c r="K31" s="203"/>
      <c r="L31" s="204"/>
      <c r="M31" s="688"/>
    </row>
    <row r="32" spans="1:13" ht="180" customHeight="1" x14ac:dyDescent="0.25">
      <c r="B32" s="200"/>
      <c r="C32" s="201"/>
      <c r="D32" s="202" t="s">
        <v>1150</v>
      </c>
      <c r="E32" s="203"/>
      <c r="F32" s="203"/>
      <c r="G32" s="203"/>
      <c r="H32" s="203"/>
      <c r="I32" s="203"/>
      <c r="J32" s="203"/>
      <c r="K32" s="203"/>
      <c r="L32" s="204"/>
      <c r="M32" s="688"/>
    </row>
    <row r="33" spans="2:13" ht="99.75" customHeight="1" x14ac:dyDescent="0.25">
      <c r="B33" s="200"/>
      <c r="C33" s="201"/>
      <c r="D33" s="202" t="s">
        <v>1151</v>
      </c>
      <c r="E33" s="203"/>
      <c r="F33" s="203"/>
      <c r="G33" s="203"/>
      <c r="H33" s="203"/>
      <c r="I33" s="203"/>
      <c r="J33" s="203"/>
      <c r="K33" s="203"/>
      <c r="L33" s="204"/>
      <c r="M33" s="688"/>
    </row>
    <row r="34" spans="2:13" ht="139.5" customHeight="1" x14ac:dyDescent="0.25">
      <c r="B34" s="200"/>
      <c r="C34" s="201"/>
      <c r="D34" s="202" t="s">
        <v>1152</v>
      </c>
      <c r="E34" s="203"/>
      <c r="F34" s="203"/>
      <c r="G34" s="203"/>
      <c r="H34" s="203"/>
      <c r="I34" s="203"/>
      <c r="J34" s="203"/>
      <c r="K34" s="203"/>
      <c r="L34" s="204"/>
      <c r="M34" s="688"/>
    </row>
    <row r="35" spans="2:13" ht="112.5" customHeight="1" x14ac:dyDescent="0.25">
      <c r="B35" s="200"/>
      <c r="C35" s="201"/>
      <c r="D35" s="202" t="s">
        <v>1153</v>
      </c>
      <c r="E35" s="203"/>
      <c r="F35" s="203"/>
      <c r="G35" s="203"/>
      <c r="H35" s="203"/>
      <c r="I35" s="203"/>
      <c r="J35" s="203"/>
      <c r="K35" s="203"/>
      <c r="L35" s="204"/>
      <c r="M35" s="688"/>
    </row>
    <row r="36" spans="2:13" ht="219" customHeight="1" x14ac:dyDescent="0.25">
      <c r="B36" s="205"/>
      <c r="C36" s="206"/>
      <c r="D36" s="207" t="s">
        <v>1154</v>
      </c>
      <c r="E36" s="208"/>
      <c r="F36" s="208"/>
      <c r="G36" s="208"/>
      <c r="H36" s="208"/>
      <c r="I36" s="208"/>
      <c r="J36" s="208"/>
      <c r="K36" s="208"/>
      <c r="L36" s="209"/>
      <c r="M36" s="591"/>
    </row>
    <row r="37" spans="2:13" ht="42" customHeight="1" x14ac:dyDescent="0.25">
      <c r="B37" s="547" t="str">
        <f>'CCD Compilado con Tipologias'!B122</f>
        <v>GH-31.2</v>
      </c>
      <c r="C37" s="547"/>
      <c r="D37" s="50" t="s">
        <v>1155</v>
      </c>
      <c r="E37" s="52">
        <v>2</v>
      </c>
      <c r="F37" s="52">
        <v>18</v>
      </c>
      <c r="G37" s="52" t="s">
        <v>873</v>
      </c>
      <c r="H37" s="52" t="s">
        <v>873</v>
      </c>
      <c r="I37" s="52" t="s">
        <v>873</v>
      </c>
      <c r="J37" s="52" t="s">
        <v>873</v>
      </c>
      <c r="K37" s="52"/>
      <c r="L37" s="52"/>
      <c r="M37" s="52"/>
    </row>
    <row r="38" spans="2:13" s="132" customFormat="1" ht="106.5" customHeight="1" x14ac:dyDescent="0.25">
      <c r="B38" s="648"/>
      <c r="C38" s="689"/>
      <c r="D38" s="505" t="s">
        <v>1156</v>
      </c>
      <c r="E38" s="210"/>
      <c r="F38" s="210"/>
      <c r="G38" s="210"/>
      <c r="H38" s="210"/>
      <c r="I38" s="210"/>
      <c r="J38" s="210"/>
      <c r="K38" s="210"/>
      <c r="L38" s="211"/>
      <c r="M38" s="690"/>
    </row>
    <row r="39" spans="2:13" s="132" customFormat="1" ht="165.75" customHeight="1" x14ac:dyDescent="0.25">
      <c r="B39" s="693"/>
      <c r="C39" s="694"/>
      <c r="D39" s="202" t="s">
        <v>1157</v>
      </c>
      <c r="E39" s="212"/>
      <c r="F39" s="212"/>
      <c r="G39" s="212"/>
      <c r="H39" s="212"/>
      <c r="I39" s="212"/>
      <c r="J39" s="212"/>
      <c r="K39" s="212"/>
      <c r="L39" s="213"/>
      <c r="M39" s="691"/>
    </row>
    <row r="40" spans="2:13" s="132" customFormat="1" ht="129.75" customHeight="1" x14ac:dyDescent="0.25">
      <c r="B40" s="650"/>
      <c r="C40" s="695"/>
      <c r="D40" s="207" t="s">
        <v>1158</v>
      </c>
      <c r="E40" s="175"/>
      <c r="F40" s="175"/>
      <c r="G40" s="175"/>
      <c r="H40" s="175"/>
      <c r="I40" s="175"/>
      <c r="J40" s="175"/>
      <c r="K40" s="175"/>
      <c r="L40" s="214"/>
      <c r="M40" s="692"/>
    </row>
    <row r="41" spans="2:13" s="132" customFormat="1" ht="36" customHeight="1" x14ac:dyDescent="0.25">
      <c r="B41" s="685" t="str">
        <f>'CCD Compilado con Tipologias'!D139</f>
        <v>32.</v>
      </c>
      <c r="C41" s="686"/>
      <c r="D41" s="195" t="s">
        <v>391</v>
      </c>
      <c r="E41" s="452"/>
      <c r="F41" s="452"/>
      <c r="G41" s="452"/>
      <c r="H41" s="452"/>
      <c r="I41" s="452"/>
      <c r="J41" s="452"/>
      <c r="K41" s="452"/>
      <c r="L41" s="452"/>
      <c r="M41" s="452"/>
    </row>
    <row r="42" spans="2:13" s="132" customFormat="1" ht="36" customHeight="1" x14ac:dyDescent="0.25">
      <c r="B42" s="547" t="str">
        <f>'CCD Compilado con Tipologias'!B139</f>
        <v>GH-32.1</v>
      </c>
      <c r="C42" s="547"/>
      <c r="D42" s="50" t="s">
        <v>392</v>
      </c>
      <c r="E42" s="52">
        <v>2</v>
      </c>
      <c r="F42" s="52">
        <v>3</v>
      </c>
      <c r="G42" s="52" t="s">
        <v>873</v>
      </c>
      <c r="H42" s="52"/>
      <c r="I42" s="52" t="s">
        <v>873</v>
      </c>
      <c r="J42" s="52"/>
      <c r="K42" s="52"/>
      <c r="L42" s="52"/>
      <c r="M42" s="590"/>
    </row>
    <row r="43" spans="2:13" s="132" customFormat="1" ht="36" customHeight="1" x14ac:dyDescent="0.25">
      <c r="B43" s="608"/>
      <c r="C43" s="696"/>
      <c r="D43" s="192" t="s">
        <v>394</v>
      </c>
      <c r="E43" s="218"/>
      <c r="F43" s="218"/>
      <c r="G43" s="218"/>
      <c r="H43" s="218"/>
      <c r="I43" s="218"/>
      <c r="J43" s="218"/>
      <c r="K43" s="218"/>
      <c r="L43" s="219"/>
      <c r="M43" s="591"/>
    </row>
    <row r="44" spans="2:13" s="132" customFormat="1" ht="31.5" customHeight="1" x14ac:dyDescent="0.25">
      <c r="B44" s="547" t="str">
        <f>'CCD Compilado con Tipologias'!B153</f>
        <v>GH-32.11</v>
      </c>
      <c r="C44" s="547"/>
      <c r="D44" s="50" t="s">
        <v>431</v>
      </c>
      <c r="E44" s="52">
        <v>2</v>
      </c>
      <c r="F44" s="52">
        <v>3</v>
      </c>
      <c r="G44" s="52" t="s">
        <v>873</v>
      </c>
      <c r="H44" s="52" t="s">
        <v>873</v>
      </c>
      <c r="I44" s="52" t="s">
        <v>873</v>
      </c>
      <c r="J44" s="52"/>
      <c r="K44" s="52"/>
      <c r="L44" s="52"/>
      <c r="M44" s="595"/>
    </row>
    <row r="45" spans="2:13" s="132" customFormat="1" ht="31.5" customHeight="1" x14ac:dyDescent="0.25">
      <c r="B45" s="640"/>
      <c r="C45" s="699"/>
      <c r="D45" s="192" t="s">
        <v>396</v>
      </c>
      <c r="E45" s="177"/>
      <c r="F45" s="177"/>
      <c r="G45" s="177"/>
      <c r="H45" s="177"/>
      <c r="I45" s="177"/>
      <c r="J45" s="177"/>
      <c r="K45" s="177"/>
      <c r="L45" s="215"/>
      <c r="M45" s="596"/>
    </row>
    <row r="46" spans="2:13" s="132" customFormat="1" ht="30" customHeight="1" x14ac:dyDescent="0.25">
      <c r="B46" s="547" t="str">
        <f>'CCD Compilado con Tipologias'!B169</f>
        <v>GH-32.27</v>
      </c>
      <c r="C46" s="547"/>
      <c r="D46" s="50" t="s">
        <v>466</v>
      </c>
      <c r="E46" s="52">
        <v>1</v>
      </c>
      <c r="F46" s="52">
        <v>10</v>
      </c>
      <c r="G46" s="52" t="s">
        <v>873</v>
      </c>
      <c r="H46" s="52" t="s">
        <v>873</v>
      </c>
      <c r="I46" s="52"/>
      <c r="J46" s="52"/>
      <c r="K46" s="52" t="s">
        <v>873</v>
      </c>
      <c r="L46" s="216" t="s">
        <v>1159</v>
      </c>
      <c r="M46" s="595" t="s">
        <v>1160</v>
      </c>
    </row>
    <row r="47" spans="2:13" s="132" customFormat="1" ht="144.75" customHeight="1" x14ac:dyDescent="0.25">
      <c r="B47" s="579"/>
      <c r="C47" s="700"/>
      <c r="D47" s="192" t="s">
        <v>1161</v>
      </c>
      <c r="E47" s="177"/>
      <c r="F47" s="177"/>
      <c r="G47" s="177"/>
      <c r="H47" s="177"/>
      <c r="I47" s="177"/>
      <c r="J47" s="177"/>
      <c r="K47" s="177"/>
      <c r="L47" s="217"/>
      <c r="M47" s="596"/>
    </row>
    <row r="48" spans="2:13" s="132" customFormat="1" ht="35.25" customHeight="1" x14ac:dyDescent="0.25">
      <c r="B48" s="685" t="str">
        <f>'CCD Compilado con Tipologias'!D199</f>
        <v>40.</v>
      </c>
      <c r="C48" s="686"/>
      <c r="D48" s="195" t="s">
        <v>574</v>
      </c>
      <c r="E48" s="452"/>
      <c r="F48" s="452"/>
      <c r="G48" s="452"/>
      <c r="H48" s="452"/>
      <c r="I48" s="452"/>
      <c r="J48" s="452"/>
      <c r="K48" s="452"/>
      <c r="L48" s="452"/>
      <c r="M48" s="452"/>
    </row>
    <row r="49" spans="1:13" s="132" customFormat="1" ht="35.25" customHeight="1" x14ac:dyDescent="0.25">
      <c r="B49" s="547" t="str">
        <f>'CCD Compilado con Tipologias'!B199</f>
        <v>GH-40.1</v>
      </c>
      <c r="C49" s="547"/>
      <c r="D49" s="50" t="s">
        <v>575</v>
      </c>
      <c r="E49" s="52">
        <v>2</v>
      </c>
      <c r="F49" s="52">
        <v>18</v>
      </c>
      <c r="G49" s="52"/>
      <c r="H49" s="52"/>
      <c r="I49" s="52"/>
      <c r="J49" s="52"/>
      <c r="K49" s="52" t="s">
        <v>873</v>
      </c>
      <c r="L49" s="52"/>
      <c r="M49" s="595" t="s">
        <v>1162</v>
      </c>
    </row>
    <row r="50" spans="1:13" s="37" customFormat="1" ht="46.5" customHeight="1" x14ac:dyDescent="0.25">
      <c r="B50" s="697"/>
      <c r="C50" s="698"/>
      <c r="D50" s="192" t="s">
        <v>577</v>
      </c>
      <c r="E50" s="220"/>
      <c r="F50" s="220"/>
      <c r="G50" s="220"/>
      <c r="H50" s="220"/>
      <c r="I50" s="220"/>
      <c r="J50" s="220"/>
      <c r="K50" s="220"/>
      <c r="L50" s="221"/>
      <c r="M50" s="596"/>
    </row>
    <row r="51" spans="1:13" s="132" customFormat="1" ht="35.25" customHeight="1" x14ac:dyDescent="0.25">
      <c r="A51" s="386">
        <v>42829</v>
      </c>
      <c r="B51" s="547" t="str">
        <f>'CCD Compilado con Tipologias'!B200</f>
        <v>GH-40.2</v>
      </c>
      <c r="C51" s="547"/>
      <c r="D51" s="50" t="s">
        <v>579</v>
      </c>
      <c r="E51" s="52">
        <v>5</v>
      </c>
      <c r="F51" s="52">
        <v>15</v>
      </c>
      <c r="G51" s="52"/>
      <c r="H51" s="52"/>
      <c r="I51" s="52" t="s">
        <v>873</v>
      </c>
      <c r="J51" s="52"/>
      <c r="K51" s="52"/>
      <c r="L51" s="52"/>
      <c r="M51" s="385"/>
    </row>
    <row r="52" spans="1:13" s="37" customFormat="1" ht="45" customHeight="1" x14ac:dyDescent="0.25">
      <c r="B52" s="697"/>
      <c r="C52" s="698"/>
      <c r="D52" s="192" t="s">
        <v>1163</v>
      </c>
      <c r="E52" s="220"/>
      <c r="F52" s="220"/>
      <c r="G52" s="220"/>
      <c r="H52" s="220"/>
      <c r="I52" s="220"/>
      <c r="J52" s="220"/>
      <c r="K52" s="220"/>
      <c r="L52" s="221"/>
      <c r="M52" s="385"/>
    </row>
    <row r="53" spans="1:13" s="37" customFormat="1" ht="38.25" customHeight="1" x14ac:dyDescent="0.25">
      <c r="B53" s="547" t="str">
        <f>'CCD Compilado con Tipologias'!B201</f>
        <v>GH-40.3</v>
      </c>
      <c r="C53" s="547"/>
      <c r="D53" s="50" t="s">
        <v>582</v>
      </c>
      <c r="E53" s="52">
        <v>2</v>
      </c>
      <c r="F53" s="52">
        <v>18</v>
      </c>
      <c r="G53" s="52"/>
      <c r="H53" s="52" t="s">
        <v>873</v>
      </c>
      <c r="I53" s="52"/>
      <c r="J53" s="52"/>
      <c r="K53" s="52" t="s">
        <v>873</v>
      </c>
      <c r="L53" s="52"/>
      <c r="M53" s="595" t="s">
        <v>1164</v>
      </c>
    </row>
    <row r="54" spans="1:13" s="37" customFormat="1" ht="108.75" customHeight="1" x14ac:dyDescent="0.25">
      <c r="B54" s="697"/>
      <c r="C54" s="698"/>
      <c r="D54" s="192" t="s">
        <v>1165</v>
      </c>
      <c r="E54" s="220"/>
      <c r="F54" s="220"/>
      <c r="G54" s="220"/>
      <c r="H54" s="220"/>
      <c r="I54" s="220"/>
      <c r="J54" s="220"/>
      <c r="K54" s="220"/>
      <c r="L54" s="221"/>
      <c r="M54" s="596"/>
    </row>
    <row r="55" spans="1:13" s="37" customFormat="1" ht="31.5" customHeight="1" x14ac:dyDescent="0.25">
      <c r="B55" s="547" t="str">
        <f>'CCD Compilado con Tipologias'!B202</f>
        <v>GH-40.4</v>
      </c>
      <c r="C55" s="547"/>
      <c r="D55" s="50" t="s">
        <v>585</v>
      </c>
      <c r="E55" s="52">
        <v>2</v>
      </c>
      <c r="F55" s="52">
        <v>18</v>
      </c>
      <c r="G55" s="52" t="s">
        <v>873</v>
      </c>
      <c r="H55" s="52" t="s">
        <v>873</v>
      </c>
      <c r="I55" s="52"/>
      <c r="J55" s="52"/>
      <c r="K55" s="52" t="s">
        <v>873</v>
      </c>
      <c r="L55" s="52" t="s">
        <v>873</v>
      </c>
      <c r="M55" s="595" t="s">
        <v>1166</v>
      </c>
    </row>
    <row r="56" spans="1:13" s="37" customFormat="1" ht="99" customHeight="1" x14ac:dyDescent="0.25">
      <c r="B56" s="697"/>
      <c r="C56" s="698"/>
      <c r="D56" s="192" t="s">
        <v>587</v>
      </c>
      <c r="E56" s="220"/>
      <c r="F56" s="220"/>
      <c r="G56" s="220"/>
      <c r="H56" s="220"/>
      <c r="I56" s="220"/>
      <c r="J56" s="220"/>
      <c r="K56" s="220"/>
      <c r="L56" s="221"/>
      <c r="M56" s="596"/>
    </row>
    <row r="57" spans="1:13" s="37" customFormat="1" ht="47.25" customHeight="1" x14ac:dyDescent="0.25">
      <c r="B57" s="685" t="str">
        <f>'CCD Compilado con Tipologias'!D214</f>
        <v>43.</v>
      </c>
      <c r="C57" s="686"/>
      <c r="D57" s="195" t="s">
        <v>599</v>
      </c>
      <c r="E57" s="452"/>
      <c r="F57" s="452"/>
      <c r="G57" s="452"/>
      <c r="H57" s="452"/>
      <c r="I57" s="452"/>
      <c r="J57" s="452"/>
      <c r="K57" s="452"/>
      <c r="L57" s="452"/>
      <c r="M57" s="452"/>
    </row>
    <row r="58" spans="1:13" ht="39.75" customHeight="1" x14ac:dyDescent="0.25">
      <c r="B58" s="547" t="str">
        <f>'CCD Compilado con Tipologias'!B214</f>
        <v>GH-43.11</v>
      </c>
      <c r="C58" s="547"/>
      <c r="D58" s="50" t="s">
        <v>626</v>
      </c>
      <c r="E58" s="52">
        <v>2</v>
      </c>
      <c r="F58" s="52">
        <v>18</v>
      </c>
      <c r="G58" s="52"/>
      <c r="H58" s="52" t="s">
        <v>873</v>
      </c>
      <c r="I58" s="52" t="s">
        <v>873</v>
      </c>
      <c r="J58" s="52"/>
      <c r="K58" s="52"/>
      <c r="L58" s="52"/>
      <c r="M58" s="595" t="s">
        <v>1167</v>
      </c>
    </row>
    <row r="59" spans="1:13" ht="79.5" customHeight="1" x14ac:dyDescent="0.25">
      <c r="B59" s="579"/>
      <c r="C59" s="700"/>
      <c r="D59" s="192" t="s">
        <v>1168</v>
      </c>
      <c r="E59" s="222"/>
      <c r="F59" s="222"/>
      <c r="G59" s="222"/>
      <c r="H59" s="222"/>
      <c r="I59" s="222"/>
      <c r="J59" s="222"/>
      <c r="K59" s="222"/>
      <c r="L59" s="223"/>
      <c r="M59" s="596"/>
    </row>
    <row r="60" spans="1:13" ht="249.75" customHeight="1" x14ac:dyDescent="0.25">
      <c r="B60" s="579"/>
      <c r="C60" s="700"/>
      <c r="D60" s="192" t="s">
        <v>1169</v>
      </c>
      <c r="E60" s="222"/>
      <c r="F60" s="222"/>
      <c r="G60" s="222"/>
      <c r="H60" s="222"/>
      <c r="I60" s="222"/>
      <c r="J60" s="222"/>
      <c r="K60" s="222"/>
      <c r="L60" s="223"/>
      <c r="M60" s="145" t="s">
        <v>1170</v>
      </c>
    </row>
    <row r="61" spans="1:13" ht="132.75" customHeight="1" x14ac:dyDescent="0.25">
      <c r="B61" s="579"/>
      <c r="C61" s="700"/>
      <c r="D61" s="192" t="s">
        <v>1171</v>
      </c>
      <c r="E61" s="222"/>
      <c r="F61" s="222"/>
      <c r="G61" s="222"/>
      <c r="H61" s="222"/>
      <c r="I61" s="222"/>
      <c r="J61" s="222"/>
      <c r="K61" s="222"/>
      <c r="L61" s="223"/>
      <c r="M61" s="125" t="s">
        <v>1172</v>
      </c>
    </row>
    <row r="62" spans="1:13" ht="161.25" customHeight="1" x14ac:dyDescent="0.25">
      <c r="B62" s="579"/>
      <c r="C62" s="700"/>
      <c r="D62" s="192" t="s">
        <v>1173</v>
      </c>
      <c r="E62" s="222"/>
      <c r="F62" s="222"/>
      <c r="G62" s="222"/>
      <c r="H62" s="222"/>
      <c r="I62" s="222"/>
      <c r="J62" s="222"/>
      <c r="K62" s="222"/>
      <c r="L62" s="223"/>
      <c r="M62" s="125" t="s">
        <v>1174</v>
      </c>
    </row>
    <row r="63" spans="1:13" ht="54" customHeight="1" x14ac:dyDescent="0.25">
      <c r="B63" s="579"/>
      <c r="C63" s="700"/>
      <c r="D63" s="192" t="s">
        <v>1175</v>
      </c>
      <c r="E63" s="222"/>
      <c r="F63" s="222"/>
      <c r="G63" s="222"/>
      <c r="H63" s="222"/>
      <c r="I63" s="222"/>
      <c r="J63" s="222"/>
      <c r="K63" s="222"/>
      <c r="L63" s="223"/>
      <c r="M63" s="125" t="s">
        <v>1176</v>
      </c>
    </row>
    <row r="64" spans="1:13" ht="42" customHeight="1" x14ac:dyDescent="0.25">
      <c r="B64" s="547" t="str">
        <f>'CCD Compilado con Tipologias'!B219</f>
        <v>GH-43.12</v>
      </c>
      <c r="C64" s="547"/>
      <c r="D64" s="50" t="s">
        <v>637</v>
      </c>
      <c r="E64" s="52">
        <v>2</v>
      </c>
      <c r="F64" s="52">
        <v>8</v>
      </c>
      <c r="G64" s="52" t="s">
        <v>873</v>
      </c>
      <c r="H64" s="52" t="s">
        <v>873</v>
      </c>
      <c r="I64" s="52" t="s">
        <v>873</v>
      </c>
      <c r="J64" s="52"/>
      <c r="K64" s="52"/>
      <c r="L64" s="52"/>
      <c r="M64" s="595"/>
    </row>
    <row r="65" spans="2:13" ht="139.5" customHeight="1" x14ac:dyDescent="0.25">
      <c r="B65" s="701"/>
      <c r="C65" s="703"/>
      <c r="D65" s="192" t="s">
        <v>1177</v>
      </c>
      <c r="E65" s="193"/>
      <c r="F65" s="193"/>
      <c r="G65" s="193"/>
      <c r="H65" s="193"/>
      <c r="I65" s="193"/>
      <c r="J65" s="193"/>
      <c r="K65" s="193"/>
      <c r="L65" s="194"/>
      <c r="M65" s="596"/>
    </row>
    <row r="66" spans="2:13" ht="37.5" customHeight="1" x14ac:dyDescent="0.25">
      <c r="B66" s="685" t="str">
        <f>'CCD Compilado con Tipologias'!D254</f>
        <v>53.</v>
      </c>
      <c r="C66" s="686"/>
      <c r="D66" s="195" t="s">
        <v>746</v>
      </c>
      <c r="E66" s="452"/>
      <c r="F66" s="452"/>
      <c r="G66" s="452"/>
      <c r="H66" s="452"/>
      <c r="I66" s="452"/>
      <c r="J66" s="452"/>
      <c r="K66" s="452"/>
      <c r="L66" s="452"/>
      <c r="M66" s="452"/>
    </row>
    <row r="67" spans="2:13" ht="45.75" customHeight="1" x14ac:dyDescent="0.25">
      <c r="B67" s="547" t="str">
        <f>'CCD Compilado con Tipologias'!B254</f>
        <v>GH-53.1</v>
      </c>
      <c r="C67" s="547"/>
      <c r="D67" s="50" t="s">
        <v>747</v>
      </c>
      <c r="E67" s="52">
        <v>2</v>
      </c>
      <c r="F67" s="52">
        <v>3</v>
      </c>
      <c r="G67" s="52" t="s">
        <v>873</v>
      </c>
      <c r="H67" s="52" t="s">
        <v>873</v>
      </c>
      <c r="I67" s="52" t="s">
        <v>873</v>
      </c>
      <c r="J67" s="52"/>
      <c r="K67" s="52"/>
      <c r="L67" s="224"/>
      <c r="M67" s="595"/>
    </row>
    <row r="68" spans="2:13" ht="144" customHeight="1" x14ac:dyDescent="0.25">
      <c r="B68" s="701"/>
      <c r="C68" s="703"/>
      <c r="D68" s="192" t="s">
        <v>749</v>
      </c>
      <c r="E68" s="193"/>
      <c r="F68" s="193"/>
      <c r="G68" s="193"/>
      <c r="H68" s="193"/>
      <c r="I68" s="193"/>
      <c r="J68" s="193"/>
      <c r="K68" s="193"/>
      <c r="L68" s="194"/>
      <c r="M68" s="596"/>
    </row>
    <row r="69" spans="2:13" ht="44.25" customHeight="1" x14ac:dyDescent="0.25">
      <c r="B69" s="547" t="str">
        <f>'CCD Compilado con Tipologias'!B255</f>
        <v>GH-53.2</v>
      </c>
      <c r="C69" s="547"/>
      <c r="D69" s="50" t="s">
        <v>750</v>
      </c>
      <c r="E69" s="52">
        <v>1</v>
      </c>
      <c r="F69" s="52">
        <v>1</v>
      </c>
      <c r="G69" s="52" t="s">
        <v>873</v>
      </c>
      <c r="H69" s="52" t="s">
        <v>873</v>
      </c>
      <c r="I69" s="52" t="s">
        <v>873</v>
      </c>
      <c r="J69" s="52"/>
      <c r="K69" s="52"/>
      <c r="L69" s="224"/>
      <c r="M69" s="690" t="s">
        <v>1178</v>
      </c>
    </row>
    <row r="70" spans="2:13" ht="159.75" customHeight="1" x14ac:dyDescent="0.25">
      <c r="B70" s="648"/>
      <c r="C70" s="689"/>
      <c r="D70" s="505" t="s">
        <v>1179</v>
      </c>
      <c r="E70" s="198"/>
      <c r="F70" s="198"/>
      <c r="G70" s="198"/>
      <c r="H70" s="198"/>
      <c r="I70" s="198"/>
      <c r="J70" s="198"/>
      <c r="K70" s="198"/>
      <c r="L70" s="199"/>
      <c r="M70" s="691"/>
    </row>
    <row r="71" spans="2:13" ht="161.25" customHeight="1" x14ac:dyDescent="0.25">
      <c r="B71" s="693"/>
      <c r="C71" s="694"/>
      <c r="D71" s="202" t="s">
        <v>1180</v>
      </c>
      <c r="E71" s="225"/>
      <c r="F71" s="225"/>
      <c r="G71" s="225"/>
      <c r="H71" s="225"/>
      <c r="I71" s="225"/>
      <c r="J71" s="225"/>
      <c r="K71" s="225"/>
      <c r="L71" s="226"/>
      <c r="M71" s="691"/>
    </row>
    <row r="72" spans="2:13" ht="219.75" customHeight="1" x14ac:dyDescent="0.25">
      <c r="B72" s="693"/>
      <c r="C72" s="694"/>
      <c r="D72" s="202" t="s">
        <v>1181</v>
      </c>
      <c r="E72" s="225"/>
      <c r="F72" s="225"/>
      <c r="G72" s="225"/>
      <c r="H72" s="225"/>
      <c r="I72" s="225"/>
      <c r="J72" s="225"/>
      <c r="K72" s="225"/>
      <c r="L72" s="226"/>
      <c r="M72" s="691"/>
    </row>
    <row r="73" spans="2:13" ht="135.75" customHeight="1" x14ac:dyDescent="0.25">
      <c r="B73" s="650"/>
      <c r="C73" s="695"/>
      <c r="D73" s="207" t="s">
        <v>1182</v>
      </c>
      <c r="E73" s="227"/>
      <c r="F73" s="227"/>
      <c r="G73" s="227"/>
      <c r="H73" s="227"/>
      <c r="I73" s="227"/>
      <c r="J73" s="227"/>
      <c r="K73" s="227"/>
      <c r="L73" s="228"/>
      <c r="M73" s="692"/>
    </row>
    <row r="74" spans="2:13" ht="41.25" customHeight="1" x14ac:dyDescent="0.25">
      <c r="B74" s="685" t="str">
        <f>'CCD Compilado con Tipologias'!D277</f>
        <v>60.</v>
      </c>
      <c r="C74" s="686"/>
      <c r="D74" s="195" t="s">
        <v>823</v>
      </c>
      <c r="E74" s="229"/>
      <c r="F74" s="229"/>
      <c r="G74" s="229"/>
      <c r="H74" s="229"/>
      <c r="I74" s="229"/>
      <c r="J74" s="229"/>
      <c r="K74" s="229"/>
      <c r="L74" s="229"/>
      <c r="M74" s="229"/>
    </row>
    <row r="75" spans="2:13" ht="41.25" customHeight="1" x14ac:dyDescent="0.25">
      <c r="B75" s="547" t="str">
        <f>'CCD Compilado con Tipologias'!B277</f>
        <v>GH-60.1</v>
      </c>
      <c r="C75" s="547"/>
      <c r="D75" s="50" t="s">
        <v>824</v>
      </c>
      <c r="E75" s="52">
        <v>2</v>
      </c>
      <c r="F75" s="52">
        <v>8</v>
      </c>
      <c r="G75" s="52" t="s">
        <v>873</v>
      </c>
      <c r="H75" s="52" t="s">
        <v>873</v>
      </c>
      <c r="I75" s="52"/>
      <c r="J75" s="52"/>
      <c r="K75" s="52" t="s">
        <v>873</v>
      </c>
      <c r="L75" s="52"/>
      <c r="M75" s="690" t="s">
        <v>1183</v>
      </c>
    </row>
    <row r="76" spans="2:13" ht="224.25" customHeight="1" x14ac:dyDescent="0.25">
      <c r="B76" s="701"/>
      <c r="C76" s="702"/>
      <c r="D76" s="192" t="s">
        <v>1184</v>
      </c>
      <c r="E76" s="193"/>
      <c r="F76" s="193"/>
      <c r="G76" s="193"/>
      <c r="H76" s="193"/>
      <c r="I76" s="193"/>
      <c r="J76" s="193"/>
      <c r="K76" s="193"/>
      <c r="L76" s="194"/>
      <c r="M76" s="692"/>
    </row>
    <row r="77" spans="2:13" ht="8.25" customHeight="1" x14ac:dyDescent="0.25"/>
    <row r="78" spans="2:13" ht="15" customHeight="1" x14ac:dyDescent="0.25">
      <c r="B78" s="675" t="s">
        <v>879</v>
      </c>
      <c r="C78" s="676"/>
      <c r="D78" s="676"/>
      <c r="E78" s="676"/>
      <c r="F78" s="676"/>
      <c r="G78" s="676"/>
      <c r="H78" s="676"/>
      <c r="I78" s="676"/>
      <c r="J78" s="676"/>
      <c r="K78" s="676"/>
      <c r="L78" s="676"/>
      <c r="M78" s="677"/>
    </row>
    <row r="79" spans="2:13" ht="15" customHeight="1" x14ac:dyDescent="0.25">
      <c r="B79" s="554" t="s">
        <v>880</v>
      </c>
      <c r="C79" s="555"/>
      <c r="D79" s="555"/>
      <c r="E79" s="555"/>
      <c r="F79" s="555"/>
      <c r="G79" s="555"/>
      <c r="H79" s="555"/>
      <c r="I79" s="555"/>
      <c r="J79" s="555"/>
      <c r="K79" s="555"/>
      <c r="L79" s="555"/>
      <c r="M79" s="605"/>
    </row>
    <row r="80" spans="2:13" ht="30" customHeight="1" x14ac:dyDescent="0.25">
      <c r="B80" s="673" t="s">
        <v>881</v>
      </c>
      <c r="C80" s="674"/>
      <c r="D80" s="63"/>
      <c r="E80" s="556"/>
      <c r="F80" s="556"/>
      <c r="G80" s="556"/>
      <c r="H80" s="556"/>
      <c r="I80" s="556"/>
      <c r="J80" s="556"/>
      <c r="K80" s="447"/>
      <c r="L80" s="70"/>
      <c r="M80" s="65"/>
    </row>
    <row r="81" spans="2:13" ht="26.25" x14ac:dyDescent="0.25">
      <c r="B81" s="66"/>
      <c r="C81" s="64"/>
      <c r="D81" s="67" t="s">
        <v>882</v>
      </c>
      <c r="E81" s="563"/>
      <c r="F81" s="563"/>
      <c r="G81" s="563"/>
      <c r="H81" s="563"/>
      <c r="I81" s="563"/>
      <c r="J81" s="563"/>
      <c r="K81" s="178"/>
      <c r="L81" s="70"/>
      <c r="M81" s="68" t="s">
        <v>882</v>
      </c>
    </row>
    <row r="82" spans="2:13" x14ac:dyDescent="0.25">
      <c r="B82" s="69"/>
      <c r="C82" s="70"/>
      <c r="D82" s="70"/>
      <c r="E82" s="70"/>
      <c r="F82" s="70"/>
      <c r="G82" s="70"/>
      <c r="H82" s="70"/>
      <c r="I82" s="70"/>
      <c r="J82" s="70"/>
      <c r="K82" s="70"/>
      <c r="L82" s="70"/>
      <c r="M82" s="73"/>
    </row>
    <row r="83" spans="2:13" x14ac:dyDescent="0.25">
      <c r="B83" s="162" t="s">
        <v>883</v>
      </c>
      <c r="C83" s="70"/>
      <c r="D83" s="179"/>
      <c r="E83" s="70"/>
      <c r="F83" s="70"/>
      <c r="G83" s="70"/>
      <c r="H83" s="70"/>
      <c r="I83" s="70"/>
      <c r="J83" s="70"/>
      <c r="K83" s="70"/>
      <c r="L83" s="70"/>
      <c r="M83" s="73"/>
    </row>
    <row r="84" spans="2:13" x14ac:dyDescent="0.25">
      <c r="B84" s="75" t="s">
        <v>884</v>
      </c>
      <c r="C84" s="76" t="s">
        <v>885</v>
      </c>
      <c r="D84" s="179"/>
      <c r="E84" s="70"/>
      <c r="F84" s="70"/>
      <c r="G84" s="70"/>
      <c r="H84" s="70"/>
      <c r="I84" s="70"/>
      <c r="J84" s="70"/>
      <c r="K84" s="70"/>
      <c r="L84" s="70"/>
      <c r="M84" s="73"/>
    </row>
    <row r="85" spans="2:13" x14ac:dyDescent="0.25">
      <c r="B85" s="75" t="s">
        <v>886</v>
      </c>
      <c r="C85" s="76" t="s">
        <v>887</v>
      </c>
      <c r="D85" s="70"/>
      <c r="E85" s="70"/>
      <c r="F85" s="70"/>
      <c r="G85" s="70"/>
      <c r="H85" s="70"/>
      <c r="I85" s="70"/>
      <c r="J85" s="70"/>
      <c r="K85" s="70"/>
      <c r="L85" s="70"/>
      <c r="M85" s="73"/>
    </row>
    <row r="86" spans="2:13" x14ac:dyDescent="0.25">
      <c r="B86" s="75" t="s">
        <v>888</v>
      </c>
      <c r="C86" s="76" t="s">
        <v>889</v>
      </c>
      <c r="D86" s="63"/>
      <c r="E86" s="70"/>
      <c r="F86" s="70"/>
      <c r="G86" s="70"/>
      <c r="H86" s="70"/>
      <c r="I86" s="70"/>
      <c r="J86" s="70"/>
      <c r="K86" s="70"/>
      <c r="L86" s="70"/>
      <c r="M86" s="65"/>
    </row>
    <row r="87" spans="2:13" ht="26.25" x14ac:dyDescent="0.25">
      <c r="B87" s="75" t="s">
        <v>890</v>
      </c>
      <c r="C87" s="76" t="s">
        <v>891</v>
      </c>
      <c r="D87" s="67" t="s">
        <v>882</v>
      </c>
      <c r="E87" s="70"/>
      <c r="F87" s="70"/>
      <c r="G87" s="70"/>
      <c r="H87" s="70"/>
      <c r="I87" s="70"/>
      <c r="J87" s="70"/>
      <c r="K87" s="70"/>
      <c r="L87" s="70"/>
      <c r="M87" s="68" t="s">
        <v>882</v>
      </c>
    </row>
    <row r="88" spans="2:13" ht="21.75" customHeight="1" x14ac:dyDescent="0.25">
      <c r="B88" s="75" t="s">
        <v>892</v>
      </c>
      <c r="C88" s="78" t="s">
        <v>893</v>
      </c>
      <c r="D88" s="70"/>
      <c r="E88" s="70"/>
      <c r="F88" s="70"/>
      <c r="G88" s="70"/>
      <c r="H88" s="70"/>
      <c r="I88" s="70"/>
      <c r="J88" s="70"/>
      <c r="K88" s="70"/>
      <c r="L88" s="70"/>
      <c r="M88" s="73"/>
    </row>
    <row r="89" spans="2:13" ht="18.75" customHeight="1" x14ac:dyDescent="0.25">
      <c r="B89" s="79" t="s">
        <v>9</v>
      </c>
      <c r="C89" s="80"/>
      <c r="D89" s="80"/>
      <c r="E89" s="80"/>
      <c r="F89" s="80"/>
      <c r="G89" s="80"/>
      <c r="H89" s="80"/>
      <c r="I89" s="80"/>
      <c r="J89" s="80"/>
      <c r="K89" s="80"/>
      <c r="L89" s="80"/>
      <c r="M89" s="82"/>
    </row>
  </sheetData>
  <mergeCells count="85">
    <mergeCell ref="B52:C52"/>
    <mergeCell ref="B51:C51"/>
    <mergeCell ref="E81:J81"/>
    <mergeCell ref="B67:C67"/>
    <mergeCell ref="M67:M68"/>
    <mergeCell ref="B68:C68"/>
    <mergeCell ref="B69:C69"/>
    <mergeCell ref="B70:C70"/>
    <mergeCell ref="B71:C71"/>
    <mergeCell ref="B72:C72"/>
    <mergeCell ref="B73:C73"/>
    <mergeCell ref="B74:C74"/>
    <mergeCell ref="B78:M78"/>
    <mergeCell ref="B79:M79"/>
    <mergeCell ref="B80:C80"/>
    <mergeCell ref="E80:J80"/>
    <mergeCell ref="B76:C76"/>
    <mergeCell ref="B75:C75"/>
    <mergeCell ref="M75:M76"/>
    <mergeCell ref="B66:C66"/>
    <mergeCell ref="B58:C58"/>
    <mergeCell ref="M58:M59"/>
    <mergeCell ref="B59:C59"/>
    <mergeCell ref="B60:C60"/>
    <mergeCell ref="B61:C61"/>
    <mergeCell ref="B62:C62"/>
    <mergeCell ref="M69:M73"/>
    <mergeCell ref="B63:C63"/>
    <mergeCell ref="B64:C64"/>
    <mergeCell ref="M64:M65"/>
    <mergeCell ref="B65:C65"/>
    <mergeCell ref="B53:C53"/>
    <mergeCell ref="M53:M54"/>
    <mergeCell ref="B54:C54"/>
    <mergeCell ref="B55:C55"/>
    <mergeCell ref="M55:M56"/>
    <mergeCell ref="B56:C56"/>
    <mergeCell ref="B48:C48"/>
    <mergeCell ref="B49:C49"/>
    <mergeCell ref="M49:M50"/>
    <mergeCell ref="B50:C50"/>
    <mergeCell ref="B44:C44"/>
    <mergeCell ref="M44:M45"/>
    <mergeCell ref="B45:C45"/>
    <mergeCell ref="B46:C46"/>
    <mergeCell ref="M46:M47"/>
    <mergeCell ref="B47:C47"/>
    <mergeCell ref="B57:C57"/>
    <mergeCell ref="B41:C41"/>
    <mergeCell ref="B16:C16"/>
    <mergeCell ref="M16:M17"/>
    <mergeCell ref="B17:C17"/>
    <mergeCell ref="B18:C18"/>
    <mergeCell ref="B19:C19"/>
    <mergeCell ref="M19:M36"/>
    <mergeCell ref="B37:C37"/>
    <mergeCell ref="B38:C38"/>
    <mergeCell ref="M38:M40"/>
    <mergeCell ref="B39:C39"/>
    <mergeCell ref="B40:C40"/>
    <mergeCell ref="B42:C42"/>
    <mergeCell ref="M42:M43"/>
    <mergeCell ref="B43:C43"/>
    <mergeCell ref="B10:C10"/>
    <mergeCell ref="B11:C11"/>
    <mergeCell ref="M11:M12"/>
    <mergeCell ref="B13:C13"/>
    <mergeCell ref="B14:C14"/>
    <mergeCell ref="M14:M15"/>
    <mergeCell ref="B15:C15"/>
    <mergeCell ref="M5:M6"/>
    <mergeCell ref="B8:C9"/>
    <mergeCell ref="D8:D9"/>
    <mergeCell ref="E8:F8"/>
    <mergeCell ref="G8:H8"/>
    <mergeCell ref="I8:L8"/>
    <mergeCell ref="M8:M9"/>
    <mergeCell ref="B5:C6"/>
    <mergeCell ref="D5:D6"/>
    <mergeCell ref="E5:L6"/>
    <mergeCell ref="B1:C1"/>
    <mergeCell ref="D1:L2"/>
    <mergeCell ref="B2:C2"/>
    <mergeCell ref="B4:C4"/>
    <mergeCell ref="E4:L4"/>
  </mergeCells>
  <printOptions horizontalCentered="1"/>
  <pageMargins left="0.23622047244094491" right="0.23622047244094491" top="0.59055118110236227" bottom="0.62992125984251968" header="0.31496062992125984" footer="0.31496062992125984"/>
  <pageSetup paperSize="9" scale="55" orientation="landscape" r:id="rId1"/>
  <headerFooter>
    <oddFooter>&amp;R&amp;10&amp;K01+024&amp;D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B1:M88"/>
  <sheetViews>
    <sheetView topLeftCell="A50" zoomScale="86" zoomScaleNormal="86" workbookViewId="0">
      <selection activeCell="B34" sqref="B34:C34"/>
    </sheetView>
  </sheetViews>
  <sheetFormatPr baseColWidth="10" defaultColWidth="11.42578125" defaultRowHeight="15" x14ac:dyDescent="0.25"/>
  <cols>
    <col min="1" max="1" width="3.140625" style="132" customWidth="1"/>
    <col min="2" max="2" width="13.7109375" style="132" customWidth="1"/>
    <col min="3" max="3" width="16.28515625" style="132" customWidth="1"/>
    <col min="4" max="4" width="70.7109375" style="132" customWidth="1"/>
    <col min="5" max="12" width="6.7109375" style="132" customWidth="1"/>
    <col min="13" max="13" width="59.85546875" style="132" customWidth="1"/>
    <col min="14" max="16384" width="11.42578125" style="132"/>
  </cols>
  <sheetData>
    <row r="1" spans="2:13" s="37" customFormat="1" ht="27" customHeight="1" x14ac:dyDescent="0.25">
      <c r="B1" s="530" t="s">
        <v>848</v>
      </c>
      <c r="C1" s="530"/>
      <c r="D1" s="531" t="s">
        <v>849</v>
      </c>
      <c r="E1" s="531"/>
      <c r="F1" s="531"/>
      <c r="G1" s="531"/>
      <c r="H1" s="531"/>
      <c r="I1" s="531"/>
      <c r="J1" s="531"/>
      <c r="K1" s="531"/>
      <c r="L1" s="531"/>
      <c r="M1" s="36" t="s">
        <v>0</v>
      </c>
    </row>
    <row r="2" spans="2:13" s="37" customFormat="1" ht="39" customHeight="1" x14ac:dyDescent="0.25">
      <c r="B2" s="530" t="s">
        <v>850</v>
      </c>
      <c r="C2" s="530"/>
      <c r="D2" s="531"/>
      <c r="E2" s="531"/>
      <c r="F2" s="531"/>
      <c r="G2" s="531"/>
      <c r="H2" s="531"/>
      <c r="I2" s="531"/>
      <c r="J2" s="531"/>
      <c r="K2" s="531"/>
      <c r="L2" s="531"/>
      <c r="M2" s="38"/>
    </row>
    <row r="3" spans="2:13" ht="7.5" customHeight="1" x14ac:dyDescent="0.25">
      <c r="B3" s="86"/>
      <c r="C3" s="86"/>
      <c r="D3" s="86"/>
      <c r="E3" s="40"/>
      <c r="F3" s="40"/>
      <c r="G3" s="40"/>
      <c r="H3" s="40"/>
      <c r="I3" s="40"/>
      <c r="J3" s="40"/>
      <c r="K3" s="41"/>
    </row>
    <row r="4" spans="2:13" ht="18.75" customHeight="1" x14ac:dyDescent="0.25">
      <c r="B4" s="532" t="s">
        <v>851</v>
      </c>
      <c r="C4" s="532"/>
      <c r="D4" s="452" t="s">
        <v>852</v>
      </c>
      <c r="E4" s="532" t="s">
        <v>912</v>
      </c>
      <c r="F4" s="532"/>
      <c r="G4" s="532"/>
      <c r="H4" s="532"/>
      <c r="I4" s="532"/>
      <c r="J4" s="532"/>
      <c r="K4" s="532"/>
      <c r="L4" s="532"/>
      <c r="M4" s="452" t="s">
        <v>854</v>
      </c>
    </row>
    <row r="5" spans="2:13" ht="63.75" customHeight="1" x14ac:dyDescent="0.25">
      <c r="B5" s="534" t="s">
        <v>1185</v>
      </c>
      <c r="C5" s="534"/>
      <c r="D5" s="125" t="s">
        <v>1186</v>
      </c>
      <c r="E5" s="581" t="s">
        <v>1187</v>
      </c>
      <c r="F5" s="581"/>
      <c r="G5" s="581"/>
      <c r="H5" s="581"/>
      <c r="I5" s="581"/>
      <c r="J5" s="581"/>
      <c r="K5" s="581"/>
      <c r="L5" s="581"/>
      <c r="M5" s="125" t="s">
        <v>1188</v>
      </c>
    </row>
    <row r="6" spans="2:13" ht="8.25" customHeight="1" x14ac:dyDescent="0.25">
      <c r="B6" s="118"/>
      <c r="C6" s="123"/>
      <c r="D6" s="123"/>
      <c r="E6" s="123"/>
      <c r="F6" s="123"/>
      <c r="G6" s="123"/>
      <c r="H6" s="123"/>
      <c r="I6" s="123"/>
      <c r="J6" s="123"/>
    </row>
    <row r="7" spans="2:13" ht="31.5" customHeight="1" x14ac:dyDescent="0.25">
      <c r="B7" s="571" t="s">
        <v>859</v>
      </c>
      <c r="C7" s="572"/>
      <c r="D7" s="540" t="s">
        <v>860</v>
      </c>
      <c r="E7" s="539" t="s">
        <v>862</v>
      </c>
      <c r="F7" s="539"/>
      <c r="G7" s="539" t="s">
        <v>861</v>
      </c>
      <c r="H7" s="539"/>
      <c r="I7" s="539" t="s">
        <v>863</v>
      </c>
      <c r="J7" s="539"/>
      <c r="K7" s="539"/>
      <c r="L7" s="539"/>
      <c r="M7" s="539" t="s">
        <v>864</v>
      </c>
    </row>
    <row r="8" spans="2:13" ht="24" customHeight="1" x14ac:dyDescent="0.25">
      <c r="B8" s="573"/>
      <c r="C8" s="574"/>
      <c r="D8" s="541"/>
      <c r="E8" s="451" t="s">
        <v>867</v>
      </c>
      <c r="F8" s="451" t="s">
        <v>868</v>
      </c>
      <c r="G8" s="451" t="s">
        <v>865</v>
      </c>
      <c r="H8" s="451" t="s">
        <v>866</v>
      </c>
      <c r="I8" s="451" t="s">
        <v>869</v>
      </c>
      <c r="J8" s="451" t="s">
        <v>870</v>
      </c>
      <c r="K8" s="451" t="s">
        <v>871</v>
      </c>
      <c r="L8" s="451" t="s">
        <v>899</v>
      </c>
      <c r="M8" s="539"/>
    </row>
    <row r="9" spans="2:13" ht="24" customHeight="1" x14ac:dyDescent="0.25">
      <c r="B9" s="661" t="str">
        <f>'CCD Compilado con Tipologias'!D22</f>
        <v>01.</v>
      </c>
      <c r="C9" s="662"/>
      <c r="D9" s="44" t="s">
        <v>19</v>
      </c>
      <c r="E9" s="462"/>
      <c r="F9" s="462"/>
      <c r="G9" s="462"/>
      <c r="H9" s="462"/>
      <c r="I9" s="462"/>
      <c r="J9" s="462"/>
      <c r="K9" s="462"/>
      <c r="L9" s="232"/>
      <c r="M9" s="232"/>
    </row>
    <row r="10" spans="2:13" ht="24" customHeight="1" x14ac:dyDescent="0.25">
      <c r="B10" s="547" t="str">
        <f>'CCD Compilado con Tipologias'!B22</f>
        <v>GO-01.18</v>
      </c>
      <c r="C10" s="547"/>
      <c r="D10" s="50" t="s">
        <v>80</v>
      </c>
      <c r="E10" s="52">
        <v>2</v>
      </c>
      <c r="F10" s="52">
        <v>3</v>
      </c>
      <c r="G10" s="52" t="s">
        <v>873</v>
      </c>
      <c r="H10" s="52" t="s">
        <v>873</v>
      </c>
      <c r="I10" s="52"/>
      <c r="J10" s="52"/>
      <c r="K10" s="52" t="s">
        <v>873</v>
      </c>
      <c r="L10" s="233"/>
      <c r="M10" s="704"/>
    </row>
    <row r="11" spans="2:13" ht="46.5" customHeight="1" x14ac:dyDescent="0.25">
      <c r="B11" s="608"/>
      <c r="C11" s="609"/>
      <c r="D11" s="459" t="s">
        <v>82</v>
      </c>
      <c r="E11" s="234"/>
      <c r="F11" s="234"/>
      <c r="G11" s="234"/>
      <c r="H11" s="234"/>
      <c r="I11" s="234"/>
      <c r="J11" s="234"/>
      <c r="K11" s="234"/>
      <c r="L11" s="235"/>
      <c r="M11" s="705"/>
    </row>
    <row r="12" spans="2:13" ht="37.5" customHeight="1" x14ac:dyDescent="0.25">
      <c r="B12" s="547" t="str">
        <f>'CCD Compilado con Tipologias'!B23</f>
        <v>GO-01.19</v>
      </c>
      <c r="C12" s="547"/>
      <c r="D12" s="50" t="s">
        <v>83</v>
      </c>
      <c r="E12" s="52">
        <v>2</v>
      </c>
      <c r="F12" s="52">
        <v>3</v>
      </c>
      <c r="G12" s="52" t="s">
        <v>873</v>
      </c>
      <c r="H12" s="52" t="s">
        <v>873</v>
      </c>
      <c r="I12" s="52"/>
      <c r="J12" s="52"/>
      <c r="K12" s="52" t="s">
        <v>873</v>
      </c>
      <c r="L12" s="233"/>
      <c r="M12" s="595"/>
    </row>
    <row r="13" spans="2:13" ht="37.5" customHeight="1" x14ac:dyDescent="0.25">
      <c r="B13" s="608"/>
      <c r="C13" s="609"/>
      <c r="D13" s="459" t="s">
        <v>85</v>
      </c>
      <c r="E13" s="234"/>
      <c r="F13" s="234"/>
      <c r="G13" s="234"/>
      <c r="H13" s="234"/>
      <c r="I13" s="234"/>
      <c r="J13" s="234"/>
      <c r="K13" s="234"/>
      <c r="L13" s="235"/>
      <c r="M13" s="596"/>
    </row>
    <row r="14" spans="2:13" ht="23.25" customHeight="1" x14ac:dyDescent="0.25">
      <c r="B14" s="661" t="str">
        <f>'CCD Compilado con Tipologias'!D49</f>
        <v>10.</v>
      </c>
      <c r="C14" s="662"/>
      <c r="D14" s="44" t="s">
        <v>175</v>
      </c>
      <c r="E14" s="452"/>
      <c r="F14" s="452"/>
      <c r="G14" s="452"/>
      <c r="H14" s="452"/>
      <c r="I14" s="452"/>
      <c r="J14" s="452"/>
      <c r="K14" s="452"/>
      <c r="L14" s="232"/>
      <c r="M14" s="232"/>
    </row>
    <row r="15" spans="2:13" s="167" customFormat="1" ht="26.25" customHeight="1" x14ac:dyDescent="0.25">
      <c r="B15" s="547" t="str">
        <f>'CCD Compilado con Tipologias'!B49</f>
        <v>GO-10.1</v>
      </c>
      <c r="C15" s="547"/>
      <c r="D15" s="50" t="s">
        <v>1189</v>
      </c>
      <c r="E15" s="52">
        <v>2</v>
      </c>
      <c r="F15" s="52">
        <v>8</v>
      </c>
      <c r="G15" s="52" t="s">
        <v>873</v>
      </c>
      <c r="H15" s="52" t="s">
        <v>873</v>
      </c>
      <c r="I15" s="52" t="s">
        <v>873</v>
      </c>
      <c r="J15" s="52"/>
      <c r="K15" s="52"/>
      <c r="L15" s="233" t="s">
        <v>873</v>
      </c>
      <c r="M15" s="595" t="s">
        <v>1190</v>
      </c>
    </row>
    <row r="16" spans="2:13" s="167" customFormat="1" ht="69.75" customHeight="1" x14ac:dyDescent="0.25">
      <c r="B16" s="608"/>
      <c r="C16" s="609"/>
      <c r="D16" s="459" t="s">
        <v>177</v>
      </c>
      <c r="E16" s="234"/>
      <c r="F16" s="234"/>
      <c r="G16" s="234"/>
      <c r="H16" s="234"/>
      <c r="I16" s="234"/>
      <c r="J16" s="234"/>
      <c r="K16" s="234"/>
      <c r="L16" s="235"/>
      <c r="M16" s="596"/>
    </row>
    <row r="17" spans="2:13" s="167" customFormat="1" ht="21.75" customHeight="1" x14ac:dyDescent="0.25">
      <c r="B17" s="547" t="str">
        <f>'CCD Compilado con Tipologias'!B50</f>
        <v>GO-10.2</v>
      </c>
      <c r="C17" s="547"/>
      <c r="D17" s="50" t="s">
        <v>1191</v>
      </c>
      <c r="E17" s="52">
        <v>2</v>
      </c>
      <c r="F17" s="52">
        <v>8</v>
      </c>
      <c r="G17" s="52" t="s">
        <v>873</v>
      </c>
      <c r="H17" s="52" t="s">
        <v>873</v>
      </c>
      <c r="I17" s="52" t="s">
        <v>873</v>
      </c>
      <c r="J17" s="52"/>
      <c r="K17" s="52"/>
      <c r="L17" s="233" t="s">
        <v>873</v>
      </c>
      <c r="M17" s="595" t="s">
        <v>1192</v>
      </c>
    </row>
    <row r="18" spans="2:13" s="167" customFormat="1" ht="67.5" customHeight="1" x14ac:dyDescent="0.25">
      <c r="B18" s="608"/>
      <c r="C18" s="609"/>
      <c r="D18" s="459" t="s">
        <v>180</v>
      </c>
      <c r="E18" s="234"/>
      <c r="F18" s="234"/>
      <c r="G18" s="234"/>
      <c r="H18" s="234"/>
      <c r="I18" s="234"/>
      <c r="J18" s="234"/>
      <c r="K18" s="234"/>
      <c r="L18" s="235"/>
      <c r="M18" s="596"/>
    </row>
    <row r="19" spans="2:13" s="167" customFormat="1" ht="33" customHeight="1" x14ac:dyDescent="0.25">
      <c r="B19" s="547" t="str">
        <f>'CCD Compilado con Tipologias'!B51</f>
        <v>GO-10.3</v>
      </c>
      <c r="C19" s="547"/>
      <c r="D19" s="50" t="s">
        <v>1193</v>
      </c>
      <c r="E19" s="52">
        <v>2</v>
      </c>
      <c r="F19" s="52">
        <v>8</v>
      </c>
      <c r="G19" s="52" t="s">
        <v>873</v>
      </c>
      <c r="H19" s="52" t="s">
        <v>873</v>
      </c>
      <c r="I19" s="52" t="s">
        <v>873</v>
      </c>
      <c r="J19" s="52"/>
      <c r="K19" s="52"/>
      <c r="L19" s="233" t="s">
        <v>873</v>
      </c>
      <c r="M19" s="595" t="s">
        <v>1194</v>
      </c>
    </row>
    <row r="20" spans="2:13" s="167" customFormat="1" ht="33" customHeight="1" x14ac:dyDescent="0.25">
      <c r="B20" s="608"/>
      <c r="C20" s="609"/>
      <c r="D20" s="459" t="s">
        <v>183</v>
      </c>
      <c r="E20" s="234"/>
      <c r="F20" s="234"/>
      <c r="G20" s="234"/>
      <c r="H20" s="234"/>
      <c r="I20" s="234"/>
      <c r="J20" s="234"/>
      <c r="K20" s="234"/>
      <c r="L20" s="235"/>
      <c r="M20" s="596"/>
    </row>
    <row r="21" spans="2:13" s="167" customFormat="1" ht="24" customHeight="1" x14ac:dyDescent="0.25">
      <c r="B21" s="547" t="str">
        <f>'CCD Compilado con Tipologias'!B52</f>
        <v>GO-10.4</v>
      </c>
      <c r="C21" s="547"/>
      <c r="D21" s="50" t="s">
        <v>185</v>
      </c>
      <c r="E21" s="52">
        <v>1</v>
      </c>
      <c r="F21" s="52">
        <v>1</v>
      </c>
      <c r="G21" s="52" t="s">
        <v>873</v>
      </c>
      <c r="H21" s="52" t="s">
        <v>873</v>
      </c>
      <c r="I21" s="52" t="s">
        <v>873</v>
      </c>
      <c r="J21" s="52"/>
      <c r="K21" s="52"/>
      <c r="L21" s="233"/>
      <c r="M21" s="595" t="s">
        <v>1195</v>
      </c>
    </row>
    <row r="22" spans="2:13" s="167" customFormat="1" ht="48" customHeight="1" x14ac:dyDescent="0.25">
      <c r="B22" s="608"/>
      <c r="C22" s="609"/>
      <c r="D22" s="459" t="s">
        <v>186</v>
      </c>
      <c r="E22" s="234"/>
      <c r="F22" s="234"/>
      <c r="G22" s="234"/>
      <c r="H22" s="234"/>
      <c r="I22" s="234"/>
      <c r="J22" s="234"/>
      <c r="K22" s="234"/>
      <c r="L22" s="235"/>
      <c r="M22" s="596"/>
    </row>
    <row r="23" spans="2:13" s="167" customFormat="1" ht="21" customHeight="1" x14ac:dyDescent="0.25">
      <c r="B23" s="661" t="str">
        <f>'CCD Compilado con Tipologias'!D140</f>
        <v>32.</v>
      </c>
      <c r="C23" s="662"/>
      <c r="D23" s="44" t="s">
        <v>391</v>
      </c>
      <c r="E23" s="462"/>
      <c r="F23" s="462"/>
      <c r="G23" s="462"/>
      <c r="H23" s="462"/>
      <c r="I23" s="462"/>
      <c r="J23" s="462"/>
      <c r="K23" s="462"/>
      <c r="L23" s="232"/>
      <c r="M23" s="232"/>
    </row>
    <row r="24" spans="2:13" s="167" customFormat="1" ht="26.25" customHeight="1" x14ac:dyDescent="0.25">
      <c r="B24" s="547" t="str">
        <f>'CCD Compilado con Tipologias'!B140</f>
        <v>GO-32.1</v>
      </c>
      <c r="C24" s="547"/>
      <c r="D24" s="50" t="s">
        <v>1196</v>
      </c>
      <c r="E24" s="52">
        <v>2</v>
      </c>
      <c r="F24" s="52">
        <v>3</v>
      </c>
      <c r="G24" s="52" t="s">
        <v>873</v>
      </c>
      <c r="H24" s="52" t="s">
        <v>873</v>
      </c>
      <c r="I24" s="52" t="s">
        <v>873</v>
      </c>
      <c r="J24" s="52"/>
      <c r="K24" s="52"/>
      <c r="L24" s="233"/>
      <c r="M24" s="595"/>
    </row>
    <row r="25" spans="2:13" s="167" customFormat="1" ht="61.5" customHeight="1" x14ac:dyDescent="0.25">
      <c r="B25" s="608"/>
      <c r="C25" s="609"/>
      <c r="D25" s="459" t="s">
        <v>405</v>
      </c>
      <c r="E25" s="234"/>
      <c r="F25" s="234"/>
      <c r="G25" s="234"/>
      <c r="H25" s="234"/>
      <c r="I25" s="234"/>
      <c r="J25" s="234"/>
      <c r="K25" s="234"/>
      <c r="L25" s="235"/>
      <c r="M25" s="596"/>
    </row>
    <row r="26" spans="2:13" s="167" customFormat="1" ht="28.5" customHeight="1" x14ac:dyDescent="0.25">
      <c r="B26" s="547" t="str">
        <f>'CCD Compilado con Tipologias'!B154</f>
        <v>GO-32.12</v>
      </c>
      <c r="C26" s="547"/>
      <c r="D26" s="50" t="s">
        <v>433</v>
      </c>
      <c r="E26" s="52">
        <v>5</v>
      </c>
      <c r="F26" s="52">
        <v>2</v>
      </c>
      <c r="G26" s="52" t="s">
        <v>873</v>
      </c>
      <c r="H26" s="52" t="s">
        <v>873</v>
      </c>
      <c r="I26" s="52" t="s">
        <v>873</v>
      </c>
      <c r="J26" s="52"/>
      <c r="K26" s="52"/>
      <c r="L26" s="233"/>
      <c r="M26" s="595"/>
    </row>
    <row r="27" spans="2:13" s="167" customFormat="1" ht="36.75" customHeight="1" x14ac:dyDescent="0.25">
      <c r="B27" s="608"/>
      <c r="C27" s="609"/>
      <c r="D27" s="459" t="s">
        <v>434</v>
      </c>
      <c r="E27" s="234"/>
      <c r="F27" s="234"/>
      <c r="G27" s="234"/>
      <c r="H27" s="234"/>
      <c r="I27" s="234"/>
      <c r="J27" s="234"/>
      <c r="K27" s="234"/>
      <c r="L27" s="235"/>
      <c r="M27" s="596"/>
    </row>
    <row r="28" spans="2:13" s="167" customFormat="1" ht="27" customHeight="1" x14ac:dyDescent="0.25">
      <c r="B28" s="547" t="str">
        <f>'CCD Compilado con Tipologias'!B170</f>
        <v>GO-32.28</v>
      </c>
      <c r="C28" s="547"/>
      <c r="D28" s="50" t="s">
        <v>477</v>
      </c>
      <c r="E28" s="52">
        <v>1</v>
      </c>
      <c r="F28" s="52">
        <v>5</v>
      </c>
      <c r="G28" s="52" t="s">
        <v>873</v>
      </c>
      <c r="H28" s="52"/>
      <c r="I28" s="52" t="s">
        <v>873</v>
      </c>
      <c r="J28" s="52"/>
      <c r="K28" s="52"/>
      <c r="L28" s="233"/>
      <c r="M28" s="595"/>
    </row>
    <row r="29" spans="2:13" s="167" customFormat="1" ht="42" customHeight="1" x14ac:dyDescent="0.25">
      <c r="B29" s="608"/>
      <c r="C29" s="609"/>
      <c r="D29" s="459" t="s">
        <v>479</v>
      </c>
      <c r="E29" s="234"/>
      <c r="F29" s="234"/>
      <c r="G29" s="234"/>
      <c r="H29" s="234"/>
      <c r="I29" s="234"/>
      <c r="J29" s="234"/>
      <c r="K29" s="234"/>
      <c r="L29" s="235"/>
      <c r="M29" s="596"/>
    </row>
    <row r="30" spans="2:13" s="167" customFormat="1" ht="29.25" customHeight="1" x14ac:dyDescent="0.25">
      <c r="B30" s="661" t="str">
        <f>'CCD Compilado con Tipologias'!D179</f>
        <v>34.</v>
      </c>
      <c r="C30" s="662"/>
      <c r="D30" s="44" t="s">
        <v>503</v>
      </c>
      <c r="E30" s="462"/>
      <c r="F30" s="462"/>
      <c r="G30" s="462"/>
      <c r="H30" s="462"/>
      <c r="I30" s="462"/>
      <c r="J30" s="462"/>
      <c r="K30" s="462"/>
      <c r="L30" s="232"/>
      <c r="M30" s="232"/>
    </row>
    <row r="31" spans="2:13" s="167" customFormat="1" ht="32.25" customHeight="1" x14ac:dyDescent="0.25">
      <c r="B31" s="547" t="str">
        <f>'CCD Compilado con Tipologias'!B179</f>
        <v>GO-34.1</v>
      </c>
      <c r="C31" s="547"/>
      <c r="D31" s="50" t="s">
        <v>504</v>
      </c>
      <c r="E31" s="52">
        <v>2</v>
      </c>
      <c r="F31" s="52">
        <v>18</v>
      </c>
      <c r="G31" s="52" t="s">
        <v>873</v>
      </c>
      <c r="H31" s="52" t="s">
        <v>873</v>
      </c>
      <c r="I31" s="52"/>
      <c r="J31" s="52"/>
      <c r="K31" s="52" t="s">
        <v>873</v>
      </c>
      <c r="L31" s="233"/>
      <c r="M31" s="595"/>
    </row>
    <row r="32" spans="2:13" s="167" customFormat="1" ht="60" customHeight="1" x14ac:dyDescent="0.25">
      <c r="B32" s="608"/>
      <c r="C32" s="609"/>
      <c r="D32" s="459" t="s">
        <v>1197</v>
      </c>
      <c r="E32" s="234"/>
      <c r="F32" s="234"/>
      <c r="G32" s="234"/>
      <c r="H32" s="234"/>
      <c r="I32" s="234"/>
      <c r="J32" s="234"/>
      <c r="K32" s="234"/>
      <c r="L32" s="235"/>
      <c r="M32" s="596"/>
    </row>
    <row r="33" spans="2:13" s="167" customFormat="1" ht="30" customHeight="1" x14ac:dyDescent="0.25">
      <c r="B33" s="547" t="str">
        <f>'CCD Compilado con Tipologias'!B180</f>
        <v>GO-34.2</v>
      </c>
      <c r="C33" s="547"/>
      <c r="D33" s="50" t="s">
        <v>507</v>
      </c>
      <c r="E33" s="52">
        <v>2</v>
      </c>
      <c r="F33" s="52">
        <v>18</v>
      </c>
      <c r="G33" s="52" t="s">
        <v>873</v>
      </c>
      <c r="H33" s="52" t="s">
        <v>873</v>
      </c>
      <c r="I33" s="52"/>
      <c r="J33" s="52"/>
      <c r="K33" s="52" t="s">
        <v>873</v>
      </c>
      <c r="L33" s="233"/>
      <c r="M33" s="595" t="s">
        <v>1198</v>
      </c>
    </row>
    <row r="34" spans="2:13" s="167" customFormat="1" ht="100.5" customHeight="1" x14ac:dyDescent="0.25">
      <c r="B34" s="608"/>
      <c r="C34" s="609"/>
      <c r="D34" s="459" t="s">
        <v>1199</v>
      </c>
      <c r="E34" s="234"/>
      <c r="F34" s="234"/>
      <c r="G34" s="234"/>
      <c r="H34" s="234"/>
      <c r="I34" s="234"/>
      <c r="J34" s="234"/>
      <c r="K34" s="234"/>
      <c r="L34" s="235"/>
      <c r="M34" s="596"/>
    </row>
    <row r="35" spans="2:13" s="167" customFormat="1" ht="29.25" customHeight="1" x14ac:dyDescent="0.25">
      <c r="B35" s="547" t="str">
        <f>'CCD Compilado con Tipologias'!B181</f>
        <v>GO-34.3</v>
      </c>
      <c r="C35" s="547"/>
      <c r="D35" s="50" t="s">
        <v>510</v>
      </c>
      <c r="E35" s="52">
        <v>2</v>
      </c>
      <c r="F35" s="52">
        <v>18</v>
      </c>
      <c r="G35" s="52" t="s">
        <v>873</v>
      </c>
      <c r="H35" s="52"/>
      <c r="I35" s="52"/>
      <c r="J35" s="52"/>
      <c r="K35" s="52" t="s">
        <v>873</v>
      </c>
      <c r="L35" s="233"/>
      <c r="M35" s="595"/>
    </row>
    <row r="36" spans="2:13" s="167" customFormat="1" ht="34.5" customHeight="1" x14ac:dyDescent="0.25">
      <c r="B36" s="608"/>
      <c r="C36" s="609"/>
      <c r="D36" s="459" t="s">
        <v>512</v>
      </c>
      <c r="E36" s="234"/>
      <c r="F36" s="234"/>
      <c r="G36" s="234"/>
      <c r="H36" s="234"/>
      <c r="I36" s="234"/>
      <c r="J36" s="234"/>
      <c r="K36" s="234"/>
      <c r="L36" s="235"/>
      <c r="M36" s="596"/>
    </row>
    <row r="37" spans="2:13" s="167" customFormat="1" ht="34.5" customHeight="1" x14ac:dyDescent="0.25">
      <c r="B37" s="661" t="str">
        <f>'CCD Compilado con Tipologias'!D185</f>
        <v>36.</v>
      </c>
      <c r="C37" s="662"/>
      <c r="D37" s="44" t="s">
        <v>525</v>
      </c>
      <c r="E37" s="462"/>
      <c r="F37" s="462"/>
      <c r="G37" s="462"/>
      <c r="H37" s="462"/>
      <c r="I37" s="462"/>
      <c r="J37" s="462"/>
      <c r="K37" s="462"/>
      <c r="L37" s="232"/>
      <c r="M37" s="232"/>
    </row>
    <row r="38" spans="2:13" s="167" customFormat="1" ht="33.75" customHeight="1" x14ac:dyDescent="0.25">
      <c r="B38" s="547" t="str">
        <f>'CCD Compilado con Tipologias'!B185</f>
        <v>GO-36.1</v>
      </c>
      <c r="C38" s="547"/>
      <c r="D38" s="50" t="s">
        <v>526</v>
      </c>
      <c r="E38" s="52">
        <v>2</v>
      </c>
      <c r="F38" s="52">
        <v>10</v>
      </c>
      <c r="G38" s="52" t="s">
        <v>873</v>
      </c>
      <c r="H38" s="52" t="s">
        <v>873</v>
      </c>
      <c r="I38" s="52" t="s">
        <v>873</v>
      </c>
      <c r="J38" s="52"/>
      <c r="K38" s="52" t="s">
        <v>873</v>
      </c>
      <c r="L38" s="233"/>
      <c r="M38" s="595" t="s">
        <v>1200</v>
      </c>
    </row>
    <row r="39" spans="2:13" s="167" customFormat="1" ht="150" customHeight="1" x14ac:dyDescent="0.25">
      <c r="B39" s="707"/>
      <c r="C39" s="707"/>
      <c r="D39" s="169" t="s">
        <v>1201</v>
      </c>
      <c r="E39" s="236"/>
      <c r="F39" s="210"/>
      <c r="G39" s="210"/>
      <c r="H39" s="210"/>
      <c r="I39" s="210"/>
      <c r="J39" s="210"/>
      <c r="K39" s="210"/>
      <c r="L39" s="237"/>
      <c r="M39" s="706"/>
    </row>
    <row r="40" spans="2:13" s="167" customFormat="1" ht="146.25" customHeight="1" x14ac:dyDescent="0.25">
      <c r="B40" s="708"/>
      <c r="C40" s="708"/>
      <c r="D40" s="493" t="s">
        <v>1202</v>
      </c>
      <c r="E40" s="238"/>
      <c r="F40" s="239"/>
      <c r="G40" s="239"/>
      <c r="H40" s="239"/>
      <c r="I40" s="239"/>
      <c r="J40" s="239"/>
      <c r="K40" s="239"/>
      <c r="L40" s="240"/>
      <c r="M40" s="596"/>
    </row>
    <row r="41" spans="2:13" s="167" customFormat="1" ht="43.5" customHeight="1" x14ac:dyDescent="0.25">
      <c r="B41" s="547" t="str">
        <f>'CCD Compilado con Tipologias'!B186</f>
        <v>GO-36.2</v>
      </c>
      <c r="C41" s="547"/>
      <c r="D41" s="50" t="s">
        <v>529</v>
      </c>
      <c r="E41" s="52">
        <v>2</v>
      </c>
      <c r="F41" s="52">
        <v>10</v>
      </c>
      <c r="G41" s="52" t="s">
        <v>873</v>
      </c>
      <c r="H41" s="52" t="s">
        <v>873</v>
      </c>
      <c r="I41" s="52" t="s">
        <v>873</v>
      </c>
      <c r="J41" s="52"/>
      <c r="K41" s="52" t="s">
        <v>873</v>
      </c>
      <c r="L41" s="233"/>
      <c r="M41" s="595" t="s">
        <v>1203</v>
      </c>
    </row>
    <row r="42" spans="2:13" s="167" customFormat="1" ht="175.5" customHeight="1" x14ac:dyDescent="0.25">
      <c r="B42" s="709"/>
      <c r="C42" s="710"/>
      <c r="D42" s="169" t="s">
        <v>1204</v>
      </c>
      <c r="E42" s="210"/>
      <c r="F42" s="210"/>
      <c r="G42" s="210"/>
      <c r="H42" s="210"/>
      <c r="I42" s="210"/>
      <c r="J42" s="210"/>
      <c r="K42" s="210"/>
      <c r="L42" s="237"/>
      <c r="M42" s="596"/>
    </row>
    <row r="43" spans="2:13" s="167" customFormat="1" ht="168.75" customHeight="1" x14ac:dyDescent="0.25">
      <c r="B43" s="241"/>
      <c r="C43" s="242"/>
      <c r="D43" s="493" t="s">
        <v>1205</v>
      </c>
      <c r="E43" s="239"/>
      <c r="F43" s="239"/>
      <c r="G43" s="239"/>
      <c r="H43" s="239"/>
      <c r="I43" s="239"/>
      <c r="J43" s="239"/>
      <c r="K43" s="239"/>
      <c r="L43" s="240"/>
      <c r="M43" s="501"/>
    </row>
    <row r="44" spans="2:13" s="167" customFormat="1" ht="43.5" customHeight="1" x14ac:dyDescent="0.25">
      <c r="B44" s="547" t="str">
        <f>'CCD Compilado con Tipologias'!B187</f>
        <v>GO-36.3</v>
      </c>
      <c r="C44" s="547"/>
      <c r="D44" s="50" t="s">
        <v>532</v>
      </c>
      <c r="E44" s="52">
        <v>2</v>
      </c>
      <c r="F44" s="52">
        <v>13</v>
      </c>
      <c r="G44" s="52" t="s">
        <v>873</v>
      </c>
      <c r="H44" s="52" t="s">
        <v>873</v>
      </c>
      <c r="I44" s="52"/>
      <c r="J44" s="52"/>
      <c r="K44" s="52" t="s">
        <v>873</v>
      </c>
      <c r="L44" s="233"/>
      <c r="M44" s="595" t="s">
        <v>1206</v>
      </c>
    </row>
    <row r="45" spans="2:13" s="167" customFormat="1" ht="64.5" customHeight="1" x14ac:dyDescent="0.25">
      <c r="B45" s="608"/>
      <c r="C45" s="609"/>
      <c r="D45" s="243" t="s">
        <v>534</v>
      </c>
      <c r="E45" s="234"/>
      <c r="F45" s="234"/>
      <c r="G45" s="234"/>
      <c r="H45" s="234"/>
      <c r="I45" s="234"/>
      <c r="J45" s="234"/>
      <c r="K45" s="234"/>
      <c r="L45" s="235"/>
      <c r="M45" s="596"/>
    </row>
    <row r="46" spans="2:13" s="167" customFormat="1" ht="37.5" customHeight="1" x14ac:dyDescent="0.25">
      <c r="B46" s="547" t="str">
        <f>'CCD Compilado con Tipologias'!B188</f>
        <v>GO-36.4</v>
      </c>
      <c r="C46" s="547"/>
      <c r="D46" s="50" t="s">
        <v>535</v>
      </c>
      <c r="E46" s="52">
        <v>2</v>
      </c>
      <c r="F46" s="52">
        <v>13</v>
      </c>
      <c r="G46" s="52" t="s">
        <v>873</v>
      </c>
      <c r="H46" s="52" t="s">
        <v>873</v>
      </c>
      <c r="I46" s="52"/>
      <c r="J46" s="52"/>
      <c r="K46" s="52" t="s">
        <v>873</v>
      </c>
      <c r="L46" s="233"/>
      <c r="M46" s="595" t="s">
        <v>1207</v>
      </c>
    </row>
    <row r="47" spans="2:13" s="167" customFormat="1" ht="153" customHeight="1" x14ac:dyDescent="0.25">
      <c r="B47" s="714"/>
      <c r="C47" s="715"/>
      <c r="D47" s="169" t="s">
        <v>1208</v>
      </c>
      <c r="E47" s="244"/>
      <c r="F47" s="245"/>
      <c r="G47" s="245"/>
      <c r="H47" s="245"/>
      <c r="I47" s="245"/>
      <c r="J47" s="245"/>
      <c r="K47" s="245"/>
      <c r="L47" s="237"/>
      <c r="M47" s="706"/>
    </row>
    <row r="48" spans="2:13" s="167" customFormat="1" ht="164.25" customHeight="1" x14ac:dyDescent="0.25">
      <c r="B48" s="613"/>
      <c r="C48" s="614"/>
      <c r="D48" s="246" t="s">
        <v>1209</v>
      </c>
      <c r="E48" s="247"/>
      <c r="F48" s="235"/>
      <c r="G48" s="235"/>
      <c r="H48" s="235"/>
      <c r="I48" s="235"/>
      <c r="J48" s="235"/>
      <c r="K48" s="235"/>
      <c r="L48" s="248"/>
      <c r="M48" s="706"/>
    </row>
    <row r="49" spans="2:13" s="167" customFormat="1" ht="205.5" customHeight="1" x14ac:dyDescent="0.25">
      <c r="B49" s="471"/>
      <c r="C49" s="472"/>
      <c r="D49" s="493" t="s">
        <v>1210</v>
      </c>
      <c r="E49" s="249"/>
      <c r="F49" s="250"/>
      <c r="G49" s="250"/>
      <c r="H49" s="250"/>
      <c r="I49" s="250"/>
      <c r="J49" s="250"/>
      <c r="K49" s="250"/>
      <c r="L49" s="240"/>
      <c r="M49" s="596"/>
    </row>
    <row r="50" spans="2:13" s="167" customFormat="1" ht="24.75" customHeight="1" x14ac:dyDescent="0.25">
      <c r="B50" s="661" t="str">
        <f>'CCD Compilado con Tipologias'!D190</f>
        <v>37.</v>
      </c>
      <c r="C50" s="662"/>
      <c r="D50" s="44" t="s">
        <v>541</v>
      </c>
      <c r="E50" s="462"/>
      <c r="F50" s="462"/>
      <c r="G50" s="462"/>
      <c r="H50" s="462"/>
      <c r="I50" s="462"/>
      <c r="J50" s="462"/>
      <c r="K50" s="462"/>
      <c r="L50" s="232"/>
      <c r="M50" s="232"/>
    </row>
    <row r="51" spans="2:13" s="167" customFormat="1" ht="35.25" customHeight="1" x14ac:dyDescent="0.25">
      <c r="B51" s="547" t="str">
        <f>'CCD Compilado con Tipologias'!B190</f>
        <v>GO-37.1</v>
      </c>
      <c r="C51" s="547"/>
      <c r="D51" s="90" t="s">
        <v>542</v>
      </c>
      <c r="E51" s="52">
        <v>1</v>
      </c>
      <c r="F51" s="52">
        <v>10</v>
      </c>
      <c r="G51" s="52" t="s">
        <v>873</v>
      </c>
      <c r="H51" s="52" t="s">
        <v>873</v>
      </c>
      <c r="I51" s="52" t="s">
        <v>873</v>
      </c>
      <c r="J51" s="52"/>
      <c r="K51" s="52" t="s">
        <v>873</v>
      </c>
      <c r="L51" s="233"/>
      <c r="M51" s="595" t="s">
        <v>1061</v>
      </c>
    </row>
    <row r="52" spans="2:13" s="167" customFormat="1" ht="57.75" customHeight="1" x14ac:dyDescent="0.25">
      <c r="B52" s="711"/>
      <c r="C52" s="711"/>
      <c r="D52" s="254" t="s">
        <v>1211</v>
      </c>
      <c r="E52" s="210"/>
      <c r="F52" s="210"/>
      <c r="G52" s="210"/>
      <c r="H52" s="210"/>
      <c r="I52" s="234"/>
      <c r="J52" s="234"/>
      <c r="K52" s="234"/>
      <c r="L52" s="235"/>
      <c r="M52" s="706"/>
    </row>
    <row r="53" spans="2:13" s="167" customFormat="1" ht="45" customHeight="1" x14ac:dyDescent="0.25">
      <c r="B53" s="712"/>
      <c r="C53" s="712"/>
      <c r="D53" s="351" t="s">
        <v>1212</v>
      </c>
      <c r="E53" s="234"/>
      <c r="F53" s="234"/>
      <c r="G53" s="234"/>
      <c r="H53" s="234"/>
      <c r="I53" s="234"/>
      <c r="J53" s="234"/>
      <c r="K53" s="234"/>
      <c r="L53" s="235"/>
      <c r="M53" s="706"/>
    </row>
    <row r="54" spans="2:13" s="167" customFormat="1" ht="58.5" customHeight="1" x14ac:dyDescent="0.25">
      <c r="B54" s="713"/>
      <c r="C54" s="713"/>
      <c r="D54" s="148" t="s">
        <v>1213</v>
      </c>
      <c r="E54" s="350"/>
      <c r="F54" s="350"/>
      <c r="G54" s="350"/>
      <c r="H54" s="350"/>
      <c r="I54" s="252"/>
      <c r="J54" s="252"/>
      <c r="K54" s="252"/>
      <c r="L54" s="253"/>
      <c r="M54" s="596"/>
    </row>
    <row r="55" spans="2:13" s="167" customFormat="1" ht="35.25" customHeight="1" x14ac:dyDescent="0.25">
      <c r="B55" s="567" t="str">
        <f>'CCD Compilado con Tipologias'!B191</f>
        <v>GO-37.2</v>
      </c>
      <c r="C55" s="567"/>
      <c r="D55" s="90" t="s">
        <v>545</v>
      </c>
      <c r="E55" s="92">
        <v>1</v>
      </c>
      <c r="F55" s="92">
        <v>2</v>
      </c>
      <c r="G55" s="92" t="s">
        <v>873</v>
      </c>
      <c r="H55" s="92" t="s">
        <v>873</v>
      </c>
      <c r="I55" s="92" t="s">
        <v>873</v>
      </c>
      <c r="J55" s="92"/>
      <c r="K55" s="92"/>
      <c r="L55" s="233"/>
      <c r="M55" s="595"/>
    </row>
    <row r="56" spans="2:13" s="167" customFormat="1" ht="35.25" customHeight="1" x14ac:dyDescent="0.25">
      <c r="B56" s="716"/>
      <c r="C56" s="716"/>
      <c r="D56" s="143" t="s">
        <v>547</v>
      </c>
      <c r="E56" s="234"/>
      <c r="F56" s="234"/>
      <c r="G56" s="234"/>
      <c r="H56" s="234"/>
      <c r="I56" s="234"/>
      <c r="J56" s="234"/>
      <c r="K56" s="234"/>
      <c r="L56" s="235"/>
      <c r="M56" s="596"/>
    </row>
    <row r="57" spans="2:13" s="167" customFormat="1" ht="30" customHeight="1" x14ac:dyDescent="0.25">
      <c r="B57" s="567" t="str">
        <f>'CCD Compilado con Tipologias'!B192</f>
        <v>GO-37.3</v>
      </c>
      <c r="C57" s="567"/>
      <c r="D57" s="90" t="s">
        <v>548</v>
      </c>
      <c r="E57" s="92">
        <v>1</v>
      </c>
      <c r="F57" s="92">
        <v>2</v>
      </c>
      <c r="G57" s="92" t="s">
        <v>873</v>
      </c>
      <c r="H57" s="92" t="s">
        <v>873</v>
      </c>
      <c r="I57" s="92" t="s">
        <v>873</v>
      </c>
      <c r="J57" s="92"/>
      <c r="K57" s="92"/>
      <c r="L57" s="233"/>
      <c r="M57" s="595"/>
    </row>
    <row r="58" spans="2:13" s="167" customFormat="1" ht="64.5" customHeight="1" x14ac:dyDescent="0.25">
      <c r="B58" s="711"/>
      <c r="C58" s="711"/>
      <c r="D58" s="254" t="s">
        <v>1214</v>
      </c>
      <c r="E58" s="210"/>
      <c r="F58" s="210"/>
      <c r="G58" s="210"/>
      <c r="H58" s="210"/>
      <c r="I58" s="210"/>
      <c r="J58" s="210"/>
      <c r="K58" s="210"/>
      <c r="L58" s="237"/>
      <c r="M58" s="706"/>
    </row>
    <row r="59" spans="2:13" s="167" customFormat="1" ht="52.5" customHeight="1" x14ac:dyDescent="0.25">
      <c r="B59" s="712"/>
      <c r="C59" s="712"/>
      <c r="D59" s="246" t="s">
        <v>1215</v>
      </c>
      <c r="E59" s="234"/>
      <c r="F59" s="234"/>
      <c r="G59" s="234"/>
      <c r="H59" s="234"/>
      <c r="I59" s="234"/>
      <c r="J59" s="234"/>
      <c r="K59" s="234"/>
      <c r="L59" s="248"/>
      <c r="M59" s="706"/>
    </row>
    <row r="60" spans="2:13" s="167" customFormat="1" ht="84" customHeight="1" x14ac:dyDescent="0.25">
      <c r="B60" s="713"/>
      <c r="C60" s="713"/>
      <c r="D60" s="255" t="s">
        <v>1216</v>
      </c>
      <c r="E60" s="239"/>
      <c r="F60" s="239"/>
      <c r="G60" s="239"/>
      <c r="H60" s="239"/>
      <c r="I60" s="239"/>
      <c r="J60" s="239"/>
      <c r="K60" s="239"/>
      <c r="L60" s="240"/>
      <c r="M60" s="596"/>
    </row>
    <row r="61" spans="2:13" s="167" customFormat="1" ht="31.5" customHeight="1" x14ac:dyDescent="0.25">
      <c r="B61" s="661"/>
      <c r="C61" s="662"/>
      <c r="D61" s="44" t="s">
        <v>1217</v>
      </c>
      <c r="E61" s="462"/>
      <c r="F61" s="462"/>
      <c r="G61" s="462"/>
      <c r="H61" s="462"/>
      <c r="I61" s="462"/>
      <c r="J61" s="462"/>
      <c r="K61" s="462"/>
      <c r="L61" s="232"/>
      <c r="M61" s="232"/>
    </row>
    <row r="62" spans="2:13" s="167" customFormat="1" ht="29.25" customHeight="1" x14ac:dyDescent="0.25">
      <c r="B62" s="567"/>
      <c r="C62" s="567"/>
      <c r="D62" s="388" t="s">
        <v>1218</v>
      </c>
      <c r="E62" s="92"/>
      <c r="F62" s="92"/>
      <c r="G62" s="92"/>
      <c r="H62" s="92"/>
      <c r="I62" s="92"/>
      <c r="J62" s="92"/>
      <c r="K62" s="92"/>
      <c r="L62" s="233"/>
      <c r="M62" s="445"/>
    </row>
    <row r="63" spans="2:13" s="167" customFormat="1" ht="102" x14ac:dyDescent="0.25">
      <c r="B63" s="716"/>
      <c r="C63" s="716"/>
      <c r="D63" s="444" t="s">
        <v>1219</v>
      </c>
      <c r="E63" s="234"/>
      <c r="F63" s="234"/>
      <c r="G63" s="234"/>
      <c r="H63" s="234"/>
      <c r="I63" s="234"/>
      <c r="J63" s="234"/>
      <c r="K63" s="234"/>
      <c r="L63" s="235"/>
      <c r="M63" s="468"/>
    </row>
    <row r="64" spans="2:13" s="167" customFormat="1" ht="31.5" customHeight="1" x14ac:dyDescent="0.25">
      <c r="B64" s="661" t="str">
        <f>'CCD Compilado con Tipologias'!D220</f>
        <v>43.</v>
      </c>
      <c r="C64" s="662"/>
      <c r="D64" s="44" t="s">
        <v>599</v>
      </c>
      <c r="E64" s="462"/>
      <c r="F64" s="462"/>
      <c r="G64" s="462"/>
      <c r="H64" s="462"/>
      <c r="I64" s="462"/>
      <c r="J64" s="462"/>
      <c r="K64" s="462"/>
      <c r="L64" s="232"/>
      <c r="M64" s="232"/>
    </row>
    <row r="65" spans="2:13" s="167" customFormat="1" ht="29.25" customHeight="1" x14ac:dyDescent="0.25">
      <c r="B65" s="567" t="str">
        <f>'CCD Compilado con Tipologias'!B220</f>
        <v>GO-43.13</v>
      </c>
      <c r="C65" s="567"/>
      <c r="D65" s="90" t="s">
        <v>640</v>
      </c>
      <c r="E65" s="92">
        <v>1</v>
      </c>
      <c r="F65" s="92">
        <v>1</v>
      </c>
      <c r="G65" s="92" t="s">
        <v>873</v>
      </c>
      <c r="H65" s="92" t="s">
        <v>873</v>
      </c>
      <c r="I65" s="92" t="s">
        <v>873</v>
      </c>
      <c r="J65" s="92"/>
      <c r="K65" s="92"/>
      <c r="L65" s="233"/>
      <c r="M65" s="595" t="s">
        <v>1220</v>
      </c>
    </row>
    <row r="66" spans="2:13" s="167" customFormat="1" ht="58.5" customHeight="1" x14ac:dyDescent="0.25">
      <c r="B66" s="716"/>
      <c r="C66" s="716"/>
      <c r="D66" s="459" t="s">
        <v>1221</v>
      </c>
      <c r="E66" s="234"/>
      <c r="F66" s="234"/>
      <c r="G66" s="234"/>
      <c r="H66" s="234"/>
      <c r="I66" s="234"/>
      <c r="J66" s="234"/>
      <c r="K66" s="234"/>
      <c r="L66" s="235"/>
      <c r="M66" s="596"/>
    </row>
    <row r="67" spans="2:13" s="167" customFormat="1" ht="30.75" customHeight="1" x14ac:dyDescent="0.25">
      <c r="B67" s="567" t="str">
        <f>'CCD Compilado con Tipologias'!B221</f>
        <v>GO-43.14</v>
      </c>
      <c r="C67" s="567"/>
      <c r="D67" s="90" t="s">
        <v>642</v>
      </c>
      <c r="E67" s="92">
        <v>2</v>
      </c>
      <c r="F67" s="92">
        <v>13</v>
      </c>
      <c r="G67" s="92" t="s">
        <v>873</v>
      </c>
      <c r="H67" s="92"/>
      <c r="I67" s="92" t="s">
        <v>873</v>
      </c>
      <c r="J67" s="92" t="s">
        <v>873</v>
      </c>
      <c r="K67" s="92"/>
      <c r="L67" s="233"/>
      <c r="M67" s="595" t="s">
        <v>1207</v>
      </c>
    </row>
    <row r="68" spans="2:13" s="167" customFormat="1" ht="147" customHeight="1" x14ac:dyDescent="0.25">
      <c r="B68" s="716"/>
      <c r="C68" s="716"/>
      <c r="D68" s="492" t="s">
        <v>1222</v>
      </c>
      <c r="E68" s="234"/>
      <c r="F68" s="234"/>
      <c r="G68" s="234"/>
      <c r="H68" s="234"/>
      <c r="I68" s="234"/>
      <c r="J68" s="234"/>
      <c r="K68" s="234"/>
      <c r="L68" s="235"/>
      <c r="M68" s="596"/>
    </row>
    <row r="69" spans="2:13" s="167" customFormat="1" ht="32.25" customHeight="1" x14ac:dyDescent="0.25">
      <c r="B69" s="661" t="str">
        <f>'CCD Compilado con Tipologias'!D227</f>
        <v>44.</v>
      </c>
      <c r="C69" s="662"/>
      <c r="D69" s="44" t="s">
        <v>665</v>
      </c>
      <c r="E69" s="462">
        <v>2</v>
      </c>
      <c r="F69" s="462">
        <v>18</v>
      </c>
      <c r="G69" s="462"/>
      <c r="H69" s="462" t="s">
        <v>873</v>
      </c>
      <c r="I69" s="462"/>
      <c r="J69" s="462"/>
      <c r="K69" s="462" t="s">
        <v>873</v>
      </c>
      <c r="L69" s="256"/>
      <c r="M69" s="256"/>
    </row>
    <row r="70" spans="2:13" s="167" customFormat="1" ht="213" customHeight="1" x14ac:dyDescent="0.25">
      <c r="B70" s="716"/>
      <c r="C70" s="716"/>
      <c r="D70" s="459" t="s">
        <v>667</v>
      </c>
      <c r="E70" s="234"/>
      <c r="F70" s="234"/>
      <c r="G70" s="234"/>
      <c r="H70" s="234"/>
      <c r="I70" s="234"/>
      <c r="J70" s="234"/>
      <c r="K70" s="234"/>
      <c r="L70" s="235"/>
      <c r="M70" s="146" t="s">
        <v>1223</v>
      </c>
    </row>
    <row r="71" spans="2:13" s="167" customFormat="1" ht="37.5" customHeight="1" x14ac:dyDescent="0.25">
      <c r="B71" s="661" t="str">
        <f>'CCD Compilado con Tipologias'!D249</f>
        <v>50.</v>
      </c>
      <c r="C71" s="662"/>
      <c r="D71" s="44" t="s">
        <v>718</v>
      </c>
      <c r="E71" s="462"/>
      <c r="F71" s="462"/>
      <c r="G71" s="462"/>
      <c r="H71" s="462"/>
      <c r="I71" s="462"/>
      <c r="J71" s="462"/>
      <c r="K71" s="462"/>
      <c r="L71" s="256"/>
      <c r="M71" s="256"/>
    </row>
    <row r="72" spans="2:13" s="37" customFormat="1" ht="38.25" customHeight="1" x14ac:dyDescent="0.25">
      <c r="B72" s="567" t="str">
        <f>'CCD Compilado con Tipologias'!B249</f>
        <v>GO-50.4</v>
      </c>
      <c r="C72" s="567"/>
      <c r="D72" s="90" t="s">
        <v>1224</v>
      </c>
      <c r="E72" s="92">
        <v>1</v>
      </c>
      <c r="F72" s="92">
        <v>5</v>
      </c>
      <c r="G72" s="92" t="s">
        <v>873</v>
      </c>
      <c r="H72" s="92" t="s">
        <v>873</v>
      </c>
      <c r="I72" s="92" t="s">
        <v>873</v>
      </c>
      <c r="J72" s="92" t="s">
        <v>873</v>
      </c>
      <c r="K72" s="92"/>
      <c r="L72" s="233"/>
      <c r="M72" s="257"/>
    </row>
    <row r="73" spans="2:13" s="37" customFormat="1" ht="64.5" customHeight="1" x14ac:dyDescent="0.25">
      <c r="B73" s="581"/>
      <c r="C73" s="581"/>
      <c r="D73" s="131" t="s">
        <v>1225</v>
      </c>
      <c r="E73" s="354"/>
      <c r="F73" s="218"/>
      <c r="G73" s="218"/>
      <c r="H73" s="218"/>
      <c r="I73" s="218"/>
      <c r="J73" s="218"/>
      <c r="K73" s="218"/>
      <c r="L73" s="355"/>
      <c r="M73" s="680" t="s">
        <v>1226</v>
      </c>
    </row>
    <row r="74" spans="2:13" s="37" customFormat="1" ht="66" customHeight="1" x14ac:dyDescent="0.25">
      <c r="B74" s="581"/>
      <c r="C74" s="581"/>
      <c r="D74" s="131" t="s">
        <v>1227</v>
      </c>
      <c r="E74" s="354"/>
      <c r="F74" s="218"/>
      <c r="G74" s="218"/>
      <c r="H74" s="218"/>
      <c r="I74" s="218"/>
      <c r="J74" s="218"/>
      <c r="K74" s="218"/>
      <c r="L74" s="355"/>
      <c r="M74" s="720"/>
    </row>
    <row r="75" spans="2:13" s="37" customFormat="1" ht="41.25" customHeight="1" x14ac:dyDescent="0.25">
      <c r="B75" s="581"/>
      <c r="C75" s="581"/>
      <c r="D75" s="131" t="s">
        <v>1228</v>
      </c>
      <c r="E75" s="354"/>
      <c r="F75" s="218"/>
      <c r="G75" s="218"/>
      <c r="H75" s="218"/>
      <c r="I75" s="218"/>
      <c r="J75" s="218"/>
      <c r="K75" s="218"/>
      <c r="L75" s="355"/>
      <c r="M75" s="125" t="s">
        <v>1229</v>
      </c>
    </row>
    <row r="76" spans="2:13" s="37" customFormat="1" ht="51" x14ac:dyDescent="0.25">
      <c r="B76" s="581"/>
      <c r="C76" s="581"/>
      <c r="D76" s="131" t="s">
        <v>1230</v>
      </c>
      <c r="E76" s="238"/>
      <c r="F76" s="239"/>
      <c r="G76" s="239"/>
      <c r="H76" s="239"/>
      <c r="I76" s="239"/>
      <c r="J76" s="239"/>
      <c r="K76" s="239"/>
      <c r="L76" s="240"/>
      <c r="M76" s="125" t="s">
        <v>1231</v>
      </c>
    </row>
    <row r="78" spans="2:13" ht="15" customHeight="1" x14ac:dyDescent="0.25">
      <c r="B78" s="717" t="s">
        <v>880</v>
      </c>
      <c r="C78" s="718"/>
      <c r="D78" s="718"/>
      <c r="E78" s="718"/>
      <c r="F78" s="718"/>
      <c r="G78" s="718"/>
      <c r="H78" s="718"/>
      <c r="I78" s="718"/>
      <c r="J78" s="718"/>
      <c r="K78" s="718"/>
      <c r="L78" s="718"/>
      <c r="M78" s="719"/>
    </row>
    <row r="79" spans="2:13" ht="15" customHeight="1" x14ac:dyDescent="0.25">
      <c r="B79" s="673" t="s">
        <v>881</v>
      </c>
      <c r="C79" s="674"/>
      <c r="D79" s="63"/>
      <c r="E79" s="556"/>
      <c r="F79" s="556"/>
      <c r="G79" s="556"/>
      <c r="H79" s="556"/>
      <c r="I79" s="556"/>
      <c r="J79" s="556"/>
      <c r="K79" s="447"/>
      <c r="L79" s="70"/>
      <c r="M79" s="65"/>
    </row>
    <row r="80" spans="2:13" ht="26.25" x14ac:dyDescent="0.25">
      <c r="B80" s="66"/>
      <c r="C80" s="64"/>
      <c r="D80" s="67" t="s">
        <v>882</v>
      </c>
      <c r="E80" s="563"/>
      <c r="F80" s="563"/>
      <c r="G80" s="563"/>
      <c r="H80" s="563"/>
      <c r="I80" s="563"/>
      <c r="J80" s="563"/>
      <c r="K80" s="178"/>
      <c r="L80" s="70"/>
      <c r="M80" s="68" t="s">
        <v>882</v>
      </c>
    </row>
    <row r="81" spans="2:13" x14ac:dyDescent="0.25">
      <c r="B81" s="69"/>
      <c r="C81" s="70"/>
      <c r="D81" s="70"/>
      <c r="E81" s="70"/>
      <c r="F81" s="70"/>
      <c r="G81" s="70"/>
      <c r="H81" s="70"/>
      <c r="I81" s="70"/>
      <c r="J81" s="70"/>
      <c r="K81" s="70"/>
      <c r="L81" s="70"/>
      <c r="M81" s="73"/>
    </row>
    <row r="82" spans="2:13" x14ac:dyDescent="0.25">
      <c r="B82" s="162" t="s">
        <v>883</v>
      </c>
      <c r="C82" s="70"/>
      <c r="D82" s="179"/>
      <c r="E82" s="70"/>
      <c r="F82" s="70"/>
      <c r="G82" s="70"/>
      <c r="H82" s="70"/>
      <c r="I82" s="70"/>
      <c r="J82" s="70"/>
      <c r="K82" s="70"/>
      <c r="L82" s="70"/>
      <c r="M82" s="73"/>
    </row>
    <row r="83" spans="2:13" x14ac:dyDescent="0.25">
      <c r="B83" s="75" t="s">
        <v>884</v>
      </c>
      <c r="C83" s="76" t="s">
        <v>885</v>
      </c>
      <c r="D83" s="179"/>
      <c r="E83" s="70"/>
      <c r="F83" s="70"/>
      <c r="G83" s="70"/>
      <c r="H83" s="70"/>
      <c r="I83" s="70"/>
      <c r="J83" s="70"/>
      <c r="K83" s="70"/>
      <c r="L83" s="70"/>
      <c r="M83" s="73"/>
    </row>
    <row r="84" spans="2:13" ht="18" x14ac:dyDescent="0.25">
      <c r="B84" s="75" t="s">
        <v>886</v>
      </c>
      <c r="C84" s="76" t="s">
        <v>887</v>
      </c>
      <c r="D84" s="70"/>
      <c r="E84" s="70"/>
      <c r="F84" s="70"/>
      <c r="G84" s="70"/>
      <c r="H84" s="70"/>
      <c r="I84" s="70"/>
      <c r="J84" s="70"/>
      <c r="K84" s="70"/>
      <c r="L84" s="70"/>
      <c r="M84" s="73"/>
    </row>
    <row r="85" spans="2:13" ht="18" x14ac:dyDescent="0.25">
      <c r="B85" s="75" t="s">
        <v>888</v>
      </c>
      <c r="C85" s="76" t="s">
        <v>889</v>
      </c>
      <c r="D85" s="63"/>
      <c r="E85" s="70"/>
      <c r="F85" s="70"/>
      <c r="G85" s="70"/>
      <c r="H85" s="70"/>
      <c r="I85" s="70"/>
      <c r="J85" s="70"/>
      <c r="K85" s="70"/>
      <c r="L85" s="70"/>
      <c r="M85" s="65"/>
    </row>
    <row r="86" spans="2:13" ht="26.25" x14ac:dyDescent="0.25">
      <c r="B86" s="75" t="s">
        <v>890</v>
      </c>
      <c r="C86" s="76" t="s">
        <v>891</v>
      </c>
      <c r="D86" s="67" t="s">
        <v>882</v>
      </c>
      <c r="E86" s="70"/>
      <c r="F86" s="70"/>
      <c r="G86" s="70"/>
      <c r="H86" s="70"/>
      <c r="I86" s="70"/>
      <c r="J86" s="70"/>
      <c r="K86" s="70"/>
      <c r="L86" s="70"/>
      <c r="M86" s="68" t="s">
        <v>882</v>
      </c>
    </row>
    <row r="87" spans="2:13" ht="18.75" customHeight="1" x14ac:dyDescent="0.25">
      <c r="B87" s="75" t="s">
        <v>892</v>
      </c>
      <c r="C87" s="78" t="s">
        <v>893</v>
      </c>
      <c r="D87" s="70"/>
      <c r="E87" s="70"/>
      <c r="F87" s="70"/>
      <c r="G87" s="70"/>
      <c r="H87" s="70"/>
      <c r="I87" s="70"/>
      <c r="J87" s="70"/>
      <c r="K87" s="70"/>
      <c r="L87" s="70"/>
      <c r="M87" s="73"/>
    </row>
    <row r="88" spans="2:13" ht="17.25" customHeight="1" x14ac:dyDescent="0.25">
      <c r="B88" s="79" t="s">
        <v>9</v>
      </c>
      <c r="C88" s="80"/>
      <c r="D88" s="80"/>
      <c r="E88" s="80"/>
      <c r="F88" s="80"/>
      <c r="G88" s="80"/>
      <c r="H88" s="80"/>
      <c r="I88" s="80"/>
      <c r="J88" s="80"/>
      <c r="K88" s="80"/>
      <c r="L88" s="80"/>
      <c r="M88" s="82"/>
    </row>
  </sheetData>
  <mergeCells count="105">
    <mergeCell ref="B75:C75"/>
    <mergeCell ref="B76:C76"/>
    <mergeCell ref="B78:M78"/>
    <mergeCell ref="B79:C79"/>
    <mergeCell ref="E79:J79"/>
    <mergeCell ref="E80:J80"/>
    <mergeCell ref="B69:C69"/>
    <mergeCell ref="B70:C70"/>
    <mergeCell ref="B71:C71"/>
    <mergeCell ref="B72:C72"/>
    <mergeCell ref="B73:C73"/>
    <mergeCell ref="M73:M74"/>
    <mergeCell ref="B74:C74"/>
    <mergeCell ref="B64:C64"/>
    <mergeCell ref="B65:C65"/>
    <mergeCell ref="M65:M66"/>
    <mergeCell ref="B66:C66"/>
    <mergeCell ref="B67:C67"/>
    <mergeCell ref="M67:M68"/>
    <mergeCell ref="B68:C68"/>
    <mergeCell ref="B55:C55"/>
    <mergeCell ref="M55:M56"/>
    <mergeCell ref="B56:C56"/>
    <mergeCell ref="B57:C57"/>
    <mergeCell ref="M57:M60"/>
    <mergeCell ref="B58:C58"/>
    <mergeCell ref="B59:C59"/>
    <mergeCell ref="B60:C60"/>
    <mergeCell ref="B61:C61"/>
    <mergeCell ref="B63:C63"/>
    <mergeCell ref="B62:C62"/>
    <mergeCell ref="B50:C50"/>
    <mergeCell ref="B51:C51"/>
    <mergeCell ref="M51:M54"/>
    <mergeCell ref="B52:C52"/>
    <mergeCell ref="B53:C53"/>
    <mergeCell ref="B54:C54"/>
    <mergeCell ref="B44:C44"/>
    <mergeCell ref="M44:M45"/>
    <mergeCell ref="B45:C45"/>
    <mergeCell ref="B46:C46"/>
    <mergeCell ref="M46:M49"/>
    <mergeCell ref="B47:C47"/>
    <mergeCell ref="B48:C48"/>
    <mergeCell ref="B37:C37"/>
    <mergeCell ref="B38:C38"/>
    <mergeCell ref="M38:M40"/>
    <mergeCell ref="B39:C39"/>
    <mergeCell ref="B40:C40"/>
    <mergeCell ref="B41:C41"/>
    <mergeCell ref="M41:M42"/>
    <mergeCell ref="B42:C42"/>
    <mergeCell ref="B33:C33"/>
    <mergeCell ref="M33:M34"/>
    <mergeCell ref="B34:C34"/>
    <mergeCell ref="B35:C35"/>
    <mergeCell ref="M35:M36"/>
    <mergeCell ref="B36:C36"/>
    <mergeCell ref="B28:C28"/>
    <mergeCell ref="M28:M29"/>
    <mergeCell ref="B29:C29"/>
    <mergeCell ref="B30:C30"/>
    <mergeCell ref="B31:C31"/>
    <mergeCell ref="M31:M32"/>
    <mergeCell ref="B32:C32"/>
    <mergeCell ref="B23:C23"/>
    <mergeCell ref="B24:C24"/>
    <mergeCell ref="M24:M25"/>
    <mergeCell ref="B25:C25"/>
    <mergeCell ref="B26:C26"/>
    <mergeCell ref="M26:M27"/>
    <mergeCell ref="B27:C27"/>
    <mergeCell ref="B19:C19"/>
    <mergeCell ref="M19:M20"/>
    <mergeCell ref="B20:C20"/>
    <mergeCell ref="B21:C21"/>
    <mergeCell ref="M21:M22"/>
    <mergeCell ref="B22:C22"/>
    <mergeCell ref="B14:C14"/>
    <mergeCell ref="B15:C15"/>
    <mergeCell ref="M15:M16"/>
    <mergeCell ref="B16:C16"/>
    <mergeCell ref="B17:C17"/>
    <mergeCell ref="M17:M18"/>
    <mergeCell ref="B18:C18"/>
    <mergeCell ref="M10:M11"/>
    <mergeCell ref="B11:C11"/>
    <mergeCell ref="B12:C12"/>
    <mergeCell ref="M12:M13"/>
    <mergeCell ref="B13:C13"/>
    <mergeCell ref="B7:C8"/>
    <mergeCell ref="D7:D8"/>
    <mergeCell ref="E7:F7"/>
    <mergeCell ref="G7:H7"/>
    <mergeCell ref="I7:L7"/>
    <mergeCell ref="M7:M8"/>
    <mergeCell ref="B1:C1"/>
    <mergeCell ref="D1:L2"/>
    <mergeCell ref="B2:C2"/>
    <mergeCell ref="B4:C4"/>
    <mergeCell ref="E4:L4"/>
    <mergeCell ref="B5:C5"/>
    <mergeCell ref="E5:L5"/>
    <mergeCell ref="B9:C9"/>
    <mergeCell ref="B10:C10"/>
  </mergeCells>
  <printOptions horizontalCentered="1"/>
  <pageMargins left="0.23622047244094491" right="0.23622047244094491" top="0.74803149606299213" bottom="0.59055118110236227" header="0.31496062992125984" footer="0.31496062992125984"/>
  <pageSetup scale="60" orientation="landscape" r:id="rId1"/>
  <headerFooter>
    <oddFooter>&amp;R&amp;10&amp;K01+024&amp;D</oddFooter>
  </headerFooter>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sheetPr>
  <dimension ref="B1:M84"/>
  <sheetViews>
    <sheetView topLeftCell="A45" zoomScale="82" zoomScaleNormal="82" workbookViewId="0">
      <selection activeCell="B34" sqref="B34:C34"/>
    </sheetView>
  </sheetViews>
  <sheetFormatPr baseColWidth="10" defaultColWidth="11.42578125" defaultRowHeight="15" x14ac:dyDescent="0.25"/>
  <cols>
    <col min="1" max="1" width="4.140625" style="42" customWidth="1"/>
    <col min="2" max="3" width="15.5703125" style="42" customWidth="1"/>
    <col min="4" max="4" width="72.42578125" style="42" customWidth="1"/>
    <col min="5" max="9" width="6.140625" style="361" customWidth="1"/>
    <col min="10" max="12" width="6.140625" style="42" customWidth="1"/>
    <col min="13" max="13" width="52.28515625" style="42" customWidth="1"/>
    <col min="14" max="16384" width="11.42578125" style="42"/>
  </cols>
  <sheetData>
    <row r="1" spans="2:13" s="37" customFormat="1" ht="30" customHeight="1" x14ac:dyDescent="0.25">
      <c r="B1" s="530" t="s">
        <v>848</v>
      </c>
      <c r="C1" s="530"/>
      <c r="D1" s="531" t="s">
        <v>849</v>
      </c>
      <c r="E1" s="531"/>
      <c r="F1" s="531"/>
      <c r="G1" s="531"/>
      <c r="H1" s="531"/>
      <c r="I1" s="531"/>
      <c r="J1" s="531"/>
      <c r="K1" s="531"/>
      <c r="L1" s="531"/>
      <c r="M1" s="36" t="s">
        <v>0</v>
      </c>
    </row>
    <row r="2" spans="2:13" s="37" customFormat="1" ht="29.25" customHeight="1" x14ac:dyDescent="0.25">
      <c r="B2" s="530" t="s">
        <v>850</v>
      </c>
      <c r="C2" s="530"/>
      <c r="D2" s="531"/>
      <c r="E2" s="531"/>
      <c r="F2" s="531"/>
      <c r="G2" s="531"/>
      <c r="H2" s="531"/>
      <c r="I2" s="531"/>
      <c r="J2" s="531"/>
      <c r="K2" s="531"/>
      <c r="L2" s="531"/>
      <c r="M2" s="38"/>
    </row>
    <row r="3" spans="2:13" ht="9.75" customHeight="1" x14ac:dyDescent="0.25">
      <c r="B3" s="86"/>
      <c r="C3" s="86"/>
      <c r="D3" s="86"/>
      <c r="E3" s="356"/>
      <c r="F3" s="356"/>
      <c r="G3" s="356"/>
      <c r="H3" s="356"/>
      <c r="I3" s="356"/>
      <c r="J3" s="40"/>
      <c r="K3" s="40"/>
      <c r="L3" s="40"/>
      <c r="M3" s="41"/>
    </row>
    <row r="4" spans="2:13" ht="26.25" customHeight="1" x14ac:dyDescent="0.25">
      <c r="B4" s="586" t="s">
        <v>851</v>
      </c>
      <c r="C4" s="586"/>
      <c r="D4" s="462" t="s">
        <v>852</v>
      </c>
      <c r="E4" s="586" t="s">
        <v>912</v>
      </c>
      <c r="F4" s="586"/>
      <c r="G4" s="586"/>
      <c r="H4" s="586"/>
      <c r="I4" s="586"/>
      <c r="J4" s="586"/>
      <c r="K4" s="586"/>
      <c r="L4" s="586"/>
      <c r="M4" s="462" t="s">
        <v>854</v>
      </c>
    </row>
    <row r="5" spans="2:13" ht="54" customHeight="1" x14ac:dyDescent="0.25">
      <c r="B5" s="534" t="s">
        <v>1232</v>
      </c>
      <c r="C5" s="534"/>
      <c r="D5" s="125" t="s">
        <v>1233</v>
      </c>
      <c r="E5" s="581" t="s">
        <v>931</v>
      </c>
      <c r="F5" s="581"/>
      <c r="G5" s="581"/>
      <c r="H5" s="581"/>
      <c r="I5" s="581"/>
      <c r="J5" s="581"/>
      <c r="K5" s="581"/>
      <c r="L5" s="581"/>
      <c r="M5" s="125" t="s">
        <v>1234</v>
      </c>
    </row>
    <row r="6" spans="2:13" ht="9.75" customHeight="1" x14ac:dyDescent="0.25">
      <c r="E6" s="42"/>
      <c r="F6" s="42"/>
      <c r="G6" s="42"/>
      <c r="H6" s="42"/>
      <c r="I6" s="42"/>
    </row>
    <row r="7" spans="2:13" ht="26.25" customHeight="1" x14ac:dyDescent="0.25">
      <c r="B7" s="571" t="s">
        <v>859</v>
      </c>
      <c r="C7" s="572"/>
      <c r="D7" s="540" t="s">
        <v>860</v>
      </c>
      <c r="E7" s="539" t="s">
        <v>862</v>
      </c>
      <c r="F7" s="539"/>
      <c r="G7" s="727" t="s">
        <v>861</v>
      </c>
      <c r="H7" s="729"/>
      <c r="I7" s="727" t="s">
        <v>863</v>
      </c>
      <c r="J7" s="728"/>
      <c r="K7" s="728"/>
      <c r="L7" s="729"/>
      <c r="M7" s="540" t="s">
        <v>864</v>
      </c>
    </row>
    <row r="8" spans="2:13" ht="26.25" customHeight="1" x14ac:dyDescent="0.25">
      <c r="B8" s="573"/>
      <c r="C8" s="574"/>
      <c r="D8" s="541"/>
      <c r="E8" s="451" t="s">
        <v>867</v>
      </c>
      <c r="F8" s="451" t="s">
        <v>868</v>
      </c>
      <c r="G8" s="451" t="s">
        <v>865</v>
      </c>
      <c r="H8" s="451" t="s">
        <v>866</v>
      </c>
      <c r="I8" s="451" t="s">
        <v>869</v>
      </c>
      <c r="J8" s="451" t="s">
        <v>870</v>
      </c>
      <c r="K8" s="451" t="s">
        <v>871</v>
      </c>
      <c r="L8" s="451" t="s">
        <v>899</v>
      </c>
      <c r="M8" s="541"/>
    </row>
    <row r="9" spans="2:13" ht="27" customHeight="1" x14ac:dyDescent="0.25">
      <c r="B9" s="661" t="str">
        <f>'CCD Compilado con Tipologias'!D29</f>
        <v>02.</v>
      </c>
      <c r="C9" s="662"/>
      <c r="D9" s="44" t="s">
        <v>101</v>
      </c>
      <c r="E9" s="452"/>
      <c r="F9" s="452"/>
      <c r="G9" s="452"/>
      <c r="H9" s="452"/>
      <c r="I9" s="452"/>
      <c r="J9" s="232"/>
      <c r="K9" s="232"/>
      <c r="L9" s="232"/>
      <c r="M9" s="232"/>
    </row>
    <row r="10" spans="2:13" ht="35.25" customHeight="1" x14ac:dyDescent="0.25">
      <c r="B10" s="567" t="str">
        <f>'CCD Compilado con Tipologias'!B29</f>
        <v>GF-02.1</v>
      </c>
      <c r="C10" s="567"/>
      <c r="D10" s="90" t="s">
        <v>102</v>
      </c>
      <c r="E10" s="92">
        <v>2</v>
      </c>
      <c r="F10" s="92">
        <v>8</v>
      </c>
      <c r="G10" s="92" t="s">
        <v>873</v>
      </c>
      <c r="H10" s="92" t="s">
        <v>873</v>
      </c>
      <c r="I10" s="92" t="s">
        <v>873</v>
      </c>
      <c r="J10" s="92"/>
      <c r="K10" s="164"/>
      <c r="L10" s="164"/>
      <c r="M10" s="568" t="s">
        <v>1235</v>
      </c>
    </row>
    <row r="11" spans="2:13" ht="99" customHeight="1" x14ac:dyDescent="0.25">
      <c r="B11" s="724"/>
      <c r="C11" s="725"/>
      <c r="D11" s="459" t="s">
        <v>104</v>
      </c>
      <c r="E11" s="455"/>
      <c r="F11" s="498"/>
      <c r="G11" s="497"/>
      <c r="H11" s="498"/>
      <c r="I11" s="498"/>
      <c r="J11" s="498"/>
      <c r="K11" s="498"/>
      <c r="L11" s="456"/>
      <c r="M11" s="568"/>
    </row>
    <row r="12" spans="2:13" ht="27.75" customHeight="1" x14ac:dyDescent="0.25">
      <c r="B12" s="661" t="str">
        <f>'CCD Compilado con Tipologias'!D38</f>
        <v>05.</v>
      </c>
      <c r="C12" s="662"/>
      <c r="D12" s="44" t="s">
        <v>133</v>
      </c>
      <c r="E12" s="462"/>
      <c r="F12" s="462"/>
      <c r="G12" s="462"/>
      <c r="H12" s="462"/>
      <c r="I12" s="462"/>
      <c r="J12" s="87"/>
      <c r="K12" s="87"/>
      <c r="L12" s="87"/>
      <c r="M12" s="87"/>
    </row>
    <row r="13" spans="2:13" ht="27.75" customHeight="1" x14ac:dyDescent="0.25">
      <c r="B13" s="567" t="str">
        <f>'CCD Compilado con Tipologias'!B38</f>
        <v>GF-05.1</v>
      </c>
      <c r="C13" s="567"/>
      <c r="D13" s="90" t="s">
        <v>134</v>
      </c>
      <c r="E13" s="92">
        <v>2</v>
      </c>
      <c r="F13" s="92">
        <v>8</v>
      </c>
      <c r="G13" s="92" t="s">
        <v>873</v>
      </c>
      <c r="H13" s="92" t="s">
        <v>873</v>
      </c>
      <c r="I13" s="92" t="s">
        <v>873</v>
      </c>
      <c r="J13" s="92"/>
      <c r="K13" s="164"/>
      <c r="L13" s="164"/>
      <c r="M13" s="590" t="s">
        <v>1236</v>
      </c>
    </row>
    <row r="14" spans="2:13" ht="105" customHeight="1" x14ac:dyDescent="0.25">
      <c r="B14" s="724"/>
      <c r="C14" s="725"/>
      <c r="D14" s="459" t="s">
        <v>136</v>
      </c>
      <c r="E14" s="455"/>
      <c r="F14" s="498"/>
      <c r="G14" s="497"/>
      <c r="H14" s="498"/>
      <c r="I14" s="498"/>
      <c r="J14" s="498"/>
      <c r="K14" s="498"/>
      <c r="L14" s="456"/>
      <c r="M14" s="591"/>
    </row>
    <row r="15" spans="2:13" ht="33" customHeight="1" x14ac:dyDescent="0.25">
      <c r="B15" s="661" t="str">
        <f>'CCD Compilado con Tipologias'!D40</f>
        <v>07.</v>
      </c>
      <c r="C15" s="662"/>
      <c r="D15" s="44" t="s">
        <v>142</v>
      </c>
      <c r="E15" s="452"/>
      <c r="F15" s="452"/>
      <c r="G15" s="452"/>
      <c r="H15" s="452"/>
      <c r="I15" s="452"/>
      <c r="J15" s="232"/>
      <c r="K15" s="232"/>
      <c r="L15" s="232"/>
      <c r="M15" s="232"/>
    </row>
    <row r="16" spans="2:13" ht="33.75" customHeight="1" x14ac:dyDescent="0.25">
      <c r="B16" s="567" t="str">
        <f>'CCD Compilado con Tipologias'!B40</f>
        <v>GF-07.1</v>
      </c>
      <c r="C16" s="567"/>
      <c r="D16" s="90" t="s">
        <v>143</v>
      </c>
      <c r="E16" s="92">
        <v>2</v>
      </c>
      <c r="F16" s="92">
        <v>8</v>
      </c>
      <c r="G16" s="92" t="s">
        <v>873</v>
      </c>
      <c r="H16" s="92" t="s">
        <v>873</v>
      </c>
      <c r="I16" s="92" t="s">
        <v>873</v>
      </c>
      <c r="J16" s="92"/>
      <c r="K16" s="164"/>
      <c r="L16" s="265"/>
      <c r="M16" s="590" t="s">
        <v>1237</v>
      </c>
    </row>
    <row r="17" spans="2:13" ht="276" customHeight="1" x14ac:dyDescent="0.25">
      <c r="B17" s="724"/>
      <c r="C17" s="725"/>
      <c r="D17" s="251" t="s">
        <v>1238</v>
      </c>
      <c r="E17" s="455"/>
      <c r="F17" s="498"/>
      <c r="G17" s="497"/>
      <c r="H17" s="498"/>
      <c r="I17" s="498"/>
      <c r="J17" s="498"/>
      <c r="K17" s="498"/>
      <c r="L17" s="456"/>
      <c r="M17" s="591"/>
    </row>
    <row r="18" spans="2:13" ht="25.5" customHeight="1" x14ac:dyDescent="0.25">
      <c r="B18" s="567" t="str">
        <f>'CCD Compilado con Tipologias'!B41</f>
        <v>GF-07.2</v>
      </c>
      <c r="C18" s="567"/>
      <c r="D18" s="90" t="s">
        <v>146</v>
      </c>
      <c r="E18" s="92">
        <v>2</v>
      </c>
      <c r="F18" s="92">
        <v>8</v>
      </c>
      <c r="G18" s="92" t="s">
        <v>873</v>
      </c>
      <c r="H18" s="92" t="s">
        <v>873</v>
      </c>
      <c r="I18" s="92" t="s">
        <v>873</v>
      </c>
      <c r="J18" s="92"/>
      <c r="K18" s="164"/>
      <c r="L18" s="164"/>
      <c r="M18" s="590" t="s">
        <v>1239</v>
      </c>
    </row>
    <row r="19" spans="2:13" ht="115.5" customHeight="1" x14ac:dyDescent="0.25">
      <c r="B19" s="711"/>
      <c r="C19" s="711"/>
      <c r="D19" s="492" t="s">
        <v>1240</v>
      </c>
      <c r="E19" s="484"/>
      <c r="F19" s="357"/>
      <c r="G19" s="494"/>
      <c r="H19" s="357"/>
      <c r="I19" s="357"/>
      <c r="J19" s="357"/>
      <c r="K19" s="357"/>
      <c r="L19" s="475"/>
      <c r="M19" s="688"/>
    </row>
    <row r="20" spans="2:13" ht="81.75" customHeight="1" x14ac:dyDescent="0.25">
      <c r="B20" s="713"/>
      <c r="C20" s="713"/>
      <c r="D20" s="493" t="s">
        <v>1241</v>
      </c>
      <c r="E20" s="485"/>
      <c r="F20" s="358"/>
      <c r="G20" s="495"/>
      <c r="H20" s="358"/>
      <c r="I20" s="358"/>
      <c r="J20" s="358"/>
      <c r="K20" s="358"/>
      <c r="L20" s="476"/>
      <c r="M20" s="591"/>
    </row>
    <row r="21" spans="2:13" ht="32.25" customHeight="1" x14ac:dyDescent="0.25">
      <c r="B21" s="567" t="str">
        <f>'CCD Compilado con Tipologias'!B42</f>
        <v>GF-07.3</v>
      </c>
      <c r="C21" s="567"/>
      <c r="D21" s="90" t="s">
        <v>149</v>
      </c>
      <c r="E21" s="92">
        <v>2</v>
      </c>
      <c r="F21" s="92">
        <v>8</v>
      </c>
      <c r="G21" s="92" t="s">
        <v>873</v>
      </c>
      <c r="H21" s="92" t="s">
        <v>873</v>
      </c>
      <c r="I21" s="92" t="s">
        <v>873</v>
      </c>
      <c r="J21" s="92"/>
      <c r="K21" s="164"/>
      <c r="L21" s="164"/>
      <c r="M21" s="590" t="s">
        <v>1239</v>
      </c>
    </row>
    <row r="22" spans="2:13" ht="184.5" customHeight="1" x14ac:dyDescent="0.25">
      <c r="B22" s="724"/>
      <c r="C22" s="725"/>
      <c r="D22" s="251" t="s">
        <v>1242</v>
      </c>
      <c r="E22" s="484"/>
      <c r="F22" s="357"/>
      <c r="G22" s="494"/>
      <c r="H22" s="357"/>
      <c r="I22" s="357"/>
      <c r="J22" s="357"/>
      <c r="K22" s="357"/>
      <c r="L22" s="475"/>
      <c r="M22" s="591"/>
    </row>
    <row r="23" spans="2:13" ht="30.75" customHeight="1" x14ac:dyDescent="0.25">
      <c r="B23" s="567" t="str">
        <f>'CCD Compilado con Tipologias'!B43</f>
        <v>GF-07.4</v>
      </c>
      <c r="C23" s="567"/>
      <c r="D23" s="90" t="s">
        <v>152</v>
      </c>
      <c r="E23" s="92">
        <v>2</v>
      </c>
      <c r="F23" s="92">
        <v>8</v>
      </c>
      <c r="G23" s="92" t="s">
        <v>873</v>
      </c>
      <c r="H23" s="92" t="s">
        <v>873</v>
      </c>
      <c r="I23" s="92" t="s">
        <v>873</v>
      </c>
      <c r="J23" s="92"/>
      <c r="K23" s="164"/>
      <c r="L23" s="164"/>
      <c r="M23" s="590" t="s">
        <v>1239</v>
      </c>
    </row>
    <row r="24" spans="2:13" ht="72" customHeight="1" x14ac:dyDescent="0.25">
      <c r="B24" s="730"/>
      <c r="C24" s="731"/>
      <c r="D24" s="313" t="s">
        <v>1243</v>
      </c>
      <c r="E24" s="484"/>
      <c r="F24" s="357"/>
      <c r="G24" s="494"/>
      <c r="H24" s="357"/>
      <c r="I24" s="357"/>
      <c r="J24" s="357"/>
      <c r="K24" s="357"/>
      <c r="L24" s="475"/>
      <c r="M24" s="591"/>
    </row>
    <row r="25" spans="2:13" ht="24.75" customHeight="1" x14ac:dyDescent="0.25">
      <c r="B25" s="661" t="str">
        <f>'CCD Compilado con Tipologias'!D54</f>
        <v>12.</v>
      </c>
      <c r="C25" s="662"/>
      <c r="D25" s="44" t="s">
        <v>1244</v>
      </c>
      <c r="E25" s="462">
        <v>2</v>
      </c>
      <c r="F25" s="462">
        <v>8</v>
      </c>
      <c r="G25" s="462" t="s">
        <v>873</v>
      </c>
      <c r="H25" s="462" t="s">
        <v>873</v>
      </c>
      <c r="I25" s="462" t="s">
        <v>873</v>
      </c>
      <c r="J25" s="87"/>
      <c r="K25" s="87"/>
      <c r="L25" s="87"/>
      <c r="M25" s="87"/>
    </row>
    <row r="26" spans="2:13" ht="111" customHeight="1" x14ac:dyDescent="0.25">
      <c r="B26" s="721"/>
      <c r="C26" s="721"/>
      <c r="D26" s="459" t="s">
        <v>195</v>
      </c>
      <c r="E26" s="484"/>
      <c r="F26" s="357"/>
      <c r="G26" s="494"/>
      <c r="H26" s="357"/>
      <c r="I26" s="357"/>
      <c r="J26" s="357"/>
      <c r="K26" s="357"/>
      <c r="L26" s="475"/>
      <c r="M26" s="94" t="s">
        <v>1245</v>
      </c>
    </row>
    <row r="27" spans="2:13" ht="23.25" customHeight="1" x14ac:dyDescent="0.25">
      <c r="B27" s="661" t="str">
        <f>'CCD Compilado con Tipologias'!D77</f>
        <v>17.</v>
      </c>
      <c r="C27" s="662"/>
      <c r="D27" s="44" t="s">
        <v>262</v>
      </c>
      <c r="E27" s="462">
        <v>2</v>
      </c>
      <c r="F27" s="462">
        <v>8</v>
      </c>
      <c r="G27" s="462" t="s">
        <v>873</v>
      </c>
      <c r="H27" s="462" t="s">
        <v>873</v>
      </c>
      <c r="I27" s="462" t="s">
        <v>873</v>
      </c>
      <c r="J27" s="87"/>
      <c r="K27" s="87"/>
      <c r="L27" s="87"/>
      <c r="M27" s="87"/>
    </row>
    <row r="28" spans="2:13" ht="118.5" customHeight="1" x14ac:dyDescent="0.25">
      <c r="B28" s="716"/>
      <c r="C28" s="716"/>
      <c r="D28" s="94" t="s">
        <v>264</v>
      </c>
      <c r="E28" s="484"/>
      <c r="F28" s="357"/>
      <c r="G28" s="494"/>
      <c r="H28" s="357"/>
      <c r="I28" s="357"/>
      <c r="J28" s="357"/>
      <c r="K28" s="357"/>
      <c r="L28" s="475"/>
      <c r="M28" s="303" t="s">
        <v>1246</v>
      </c>
    </row>
    <row r="29" spans="2:13" ht="34.5" customHeight="1" x14ac:dyDescent="0.25">
      <c r="B29" s="661" t="str">
        <f>'CCD Compilado con Tipologias'!D80</f>
        <v>19.</v>
      </c>
      <c r="C29" s="662"/>
      <c r="D29" s="44" t="s">
        <v>275</v>
      </c>
      <c r="E29" s="462"/>
      <c r="F29" s="462"/>
      <c r="G29" s="462"/>
      <c r="H29" s="462"/>
      <c r="I29" s="462"/>
      <c r="J29" s="87"/>
      <c r="K29" s="87"/>
      <c r="L29" s="87"/>
      <c r="M29" s="87"/>
    </row>
    <row r="30" spans="2:13" ht="31.5" customHeight="1" x14ac:dyDescent="0.25">
      <c r="B30" s="567" t="str">
        <f>'CCD Compilado con Tipologias'!B80</f>
        <v>GF-19.1</v>
      </c>
      <c r="C30" s="567"/>
      <c r="D30" s="90" t="s">
        <v>276</v>
      </c>
      <c r="E30" s="92">
        <v>2</v>
      </c>
      <c r="F30" s="92">
        <v>8</v>
      </c>
      <c r="G30" s="92" t="s">
        <v>873</v>
      </c>
      <c r="H30" s="92" t="s">
        <v>873</v>
      </c>
      <c r="I30" s="92" t="s">
        <v>873</v>
      </c>
      <c r="J30" s="92"/>
      <c r="K30" s="164"/>
      <c r="L30" s="164"/>
      <c r="M30" s="590" t="s">
        <v>1247</v>
      </c>
    </row>
    <row r="31" spans="2:13" ht="76.5" customHeight="1" x14ac:dyDescent="0.25">
      <c r="B31" s="724"/>
      <c r="C31" s="725"/>
      <c r="D31" s="473" t="s">
        <v>1248</v>
      </c>
      <c r="E31" s="484"/>
      <c r="F31" s="357"/>
      <c r="G31" s="494"/>
      <c r="H31" s="357"/>
      <c r="I31" s="357"/>
      <c r="J31" s="357"/>
      <c r="K31" s="357"/>
      <c r="L31" s="475"/>
      <c r="M31" s="688"/>
    </row>
    <row r="32" spans="2:13" ht="22.5" customHeight="1" x14ac:dyDescent="0.25">
      <c r="B32" s="567" t="str">
        <f>'CCD Compilado con Tipologias'!B81</f>
        <v>GF-19.2</v>
      </c>
      <c r="C32" s="567"/>
      <c r="D32" s="90" t="s">
        <v>279</v>
      </c>
      <c r="E32" s="92">
        <v>2</v>
      </c>
      <c r="F32" s="92">
        <v>8</v>
      </c>
      <c r="G32" s="92" t="s">
        <v>873</v>
      </c>
      <c r="H32" s="92" t="s">
        <v>873</v>
      </c>
      <c r="I32" s="92" t="s">
        <v>873</v>
      </c>
      <c r="J32" s="92"/>
      <c r="K32" s="164"/>
      <c r="L32" s="164"/>
      <c r="M32" s="688"/>
    </row>
    <row r="33" spans="2:13" ht="70.5" customHeight="1" x14ac:dyDescent="0.25">
      <c r="B33" s="724"/>
      <c r="C33" s="725"/>
      <c r="D33" s="131" t="s">
        <v>1249</v>
      </c>
      <c r="E33" s="484"/>
      <c r="F33" s="357"/>
      <c r="G33" s="494"/>
      <c r="H33" s="357"/>
      <c r="I33" s="357"/>
      <c r="J33" s="357"/>
      <c r="K33" s="357"/>
      <c r="L33" s="475"/>
      <c r="M33" s="688"/>
    </row>
    <row r="34" spans="2:13" ht="22.5" customHeight="1" x14ac:dyDescent="0.25">
      <c r="B34" s="567" t="str">
        <f>'CCD Compilado con Tipologias'!B82</f>
        <v>GF-19.3</v>
      </c>
      <c r="C34" s="567"/>
      <c r="D34" s="90" t="s">
        <v>281</v>
      </c>
      <c r="E34" s="92">
        <v>2</v>
      </c>
      <c r="F34" s="92">
        <v>8</v>
      </c>
      <c r="G34" s="92" t="s">
        <v>873</v>
      </c>
      <c r="H34" s="92" t="s">
        <v>873</v>
      </c>
      <c r="I34" s="92" t="s">
        <v>873</v>
      </c>
      <c r="J34" s="92"/>
      <c r="K34" s="92"/>
      <c r="L34" s="92"/>
      <c r="M34" s="688"/>
    </row>
    <row r="35" spans="2:13" ht="38.25" customHeight="1" x14ac:dyDescent="0.25">
      <c r="B35" s="724"/>
      <c r="C35" s="725"/>
      <c r="D35" s="459" t="s">
        <v>1250</v>
      </c>
      <c r="E35" s="484"/>
      <c r="F35" s="357"/>
      <c r="G35" s="494"/>
      <c r="H35" s="357"/>
      <c r="I35" s="357"/>
      <c r="J35" s="357"/>
      <c r="K35" s="357"/>
      <c r="L35" s="475"/>
      <c r="M35" s="688"/>
    </row>
    <row r="36" spans="2:13" ht="25.5" customHeight="1" x14ac:dyDescent="0.25">
      <c r="B36" s="567" t="str">
        <f>'CCD Compilado con Tipologias'!B83</f>
        <v>GF-19.4</v>
      </c>
      <c r="C36" s="567"/>
      <c r="D36" s="90" t="s">
        <v>283</v>
      </c>
      <c r="E36" s="92">
        <v>2</v>
      </c>
      <c r="F36" s="92">
        <v>8</v>
      </c>
      <c r="G36" s="92" t="s">
        <v>873</v>
      </c>
      <c r="H36" s="92" t="s">
        <v>873</v>
      </c>
      <c r="I36" s="92" t="s">
        <v>873</v>
      </c>
      <c r="J36" s="92"/>
      <c r="K36" s="92"/>
      <c r="L36" s="92"/>
      <c r="M36" s="688"/>
    </row>
    <row r="37" spans="2:13" ht="74.25" customHeight="1" x14ac:dyDescent="0.25">
      <c r="B37" s="724"/>
      <c r="C37" s="725"/>
      <c r="D37" s="459" t="s">
        <v>1248</v>
      </c>
      <c r="E37" s="484"/>
      <c r="F37" s="357"/>
      <c r="G37" s="494"/>
      <c r="H37" s="357"/>
      <c r="I37" s="357"/>
      <c r="J37" s="357"/>
      <c r="K37" s="357"/>
      <c r="L37" s="475"/>
      <c r="M37" s="688"/>
    </row>
    <row r="38" spans="2:13" ht="30" customHeight="1" x14ac:dyDescent="0.25">
      <c r="B38" s="567" t="str">
        <f>'CCD Compilado con Tipologias'!B84</f>
        <v>GF-19.5</v>
      </c>
      <c r="C38" s="567"/>
      <c r="D38" s="90" t="s">
        <v>285</v>
      </c>
      <c r="E38" s="92">
        <v>2</v>
      </c>
      <c r="F38" s="92">
        <v>8</v>
      </c>
      <c r="G38" s="92" t="s">
        <v>873</v>
      </c>
      <c r="H38" s="92" t="s">
        <v>873</v>
      </c>
      <c r="I38" s="92" t="s">
        <v>873</v>
      </c>
      <c r="J38" s="92"/>
      <c r="K38" s="92"/>
      <c r="L38" s="92"/>
      <c r="M38" s="688"/>
    </row>
    <row r="39" spans="2:13" ht="28.5" customHeight="1" x14ac:dyDescent="0.25">
      <c r="B39" s="724"/>
      <c r="C39" s="725"/>
      <c r="D39" s="104" t="s">
        <v>1251</v>
      </c>
      <c r="E39" s="484"/>
      <c r="F39" s="357"/>
      <c r="G39" s="494"/>
      <c r="H39" s="357"/>
      <c r="I39" s="357"/>
      <c r="J39" s="357"/>
      <c r="K39" s="357"/>
      <c r="L39" s="475"/>
      <c r="M39" s="591"/>
    </row>
    <row r="40" spans="2:13" ht="26.25" customHeight="1" x14ac:dyDescent="0.25">
      <c r="B40" s="661" t="str">
        <f>'CCD Compilado con Tipologias'!D85</f>
        <v>20.</v>
      </c>
      <c r="C40" s="662"/>
      <c r="D40" s="44" t="s">
        <v>288</v>
      </c>
      <c r="E40" s="462"/>
      <c r="F40" s="462"/>
      <c r="G40" s="462"/>
      <c r="H40" s="462"/>
      <c r="I40" s="462"/>
      <c r="J40" s="87"/>
      <c r="K40" s="87"/>
      <c r="L40" s="87"/>
      <c r="M40" s="87"/>
    </row>
    <row r="41" spans="2:13" ht="26.25" customHeight="1" x14ac:dyDescent="0.25">
      <c r="B41" s="567" t="str">
        <f>'CCD Compilado con Tipologias'!B85</f>
        <v>GF-20.1</v>
      </c>
      <c r="C41" s="567"/>
      <c r="D41" s="90" t="s">
        <v>1252</v>
      </c>
      <c r="E41" s="92">
        <v>2</v>
      </c>
      <c r="F41" s="92">
        <v>8</v>
      </c>
      <c r="G41" s="92" t="s">
        <v>873</v>
      </c>
      <c r="H41" s="92"/>
      <c r="I41" s="92" t="s">
        <v>873</v>
      </c>
      <c r="J41" s="92"/>
      <c r="K41" s="92"/>
      <c r="L41" s="92" t="s">
        <v>873</v>
      </c>
      <c r="M41" s="590" t="s">
        <v>1253</v>
      </c>
    </row>
    <row r="42" spans="2:13" ht="106.5" customHeight="1" x14ac:dyDescent="0.25">
      <c r="B42" s="721"/>
      <c r="C42" s="721"/>
      <c r="D42" s="362" t="s">
        <v>1254</v>
      </c>
      <c r="E42" s="484"/>
      <c r="F42" s="357"/>
      <c r="G42" s="494"/>
      <c r="H42" s="357"/>
      <c r="I42" s="357"/>
      <c r="J42" s="357"/>
      <c r="K42" s="357"/>
      <c r="L42" s="475"/>
      <c r="M42" s="688"/>
    </row>
    <row r="43" spans="2:13" ht="26.25" customHeight="1" x14ac:dyDescent="0.25">
      <c r="B43" s="567" t="str">
        <f>'CCD Compilado con Tipologias'!B86</f>
        <v>GF-20.2</v>
      </c>
      <c r="C43" s="567"/>
      <c r="D43" s="90" t="s">
        <v>1255</v>
      </c>
      <c r="E43" s="92">
        <v>2</v>
      </c>
      <c r="F43" s="92">
        <v>8</v>
      </c>
      <c r="G43" s="92" t="s">
        <v>873</v>
      </c>
      <c r="H43" s="92"/>
      <c r="I43" s="92" t="s">
        <v>873</v>
      </c>
      <c r="J43" s="92"/>
      <c r="K43" s="92"/>
      <c r="L43" s="92" t="s">
        <v>873</v>
      </c>
      <c r="M43" s="688"/>
    </row>
    <row r="44" spans="2:13" ht="81" customHeight="1" x14ac:dyDescent="0.25">
      <c r="B44" s="721"/>
      <c r="C44" s="721"/>
      <c r="D44" s="362" t="s">
        <v>1256</v>
      </c>
      <c r="E44" s="484"/>
      <c r="F44" s="357"/>
      <c r="G44" s="494"/>
      <c r="H44" s="357"/>
      <c r="I44" s="357"/>
      <c r="J44" s="357"/>
      <c r="K44" s="357"/>
      <c r="L44" s="475"/>
      <c r="M44" s="591"/>
    </row>
    <row r="45" spans="2:13" ht="31.5" customHeight="1" x14ac:dyDescent="0.25">
      <c r="B45" s="661" t="str">
        <f>'CCD Compilado con Tipologias'!D87</f>
        <v>21.</v>
      </c>
      <c r="C45" s="662"/>
      <c r="D45" s="44" t="s">
        <v>296</v>
      </c>
      <c r="E45" s="462">
        <v>2</v>
      </c>
      <c r="F45" s="462">
        <v>8</v>
      </c>
      <c r="G45" s="462" t="s">
        <v>873</v>
      </c>
      <c r="H45" s="462" t="s">
        <v>873</v>
      </c>
      <c r="I45" s="462" t="s">
        <v>873</v>
      </c>
      <c r="J45" s="87"/>
      <c r="K45" s="87"/>
      <c r="L45" s="87"/>
      <c r="M45" s="87"/>
    </row>
    <row r="46" spans="2:13" ht="122.25" customHeight="1" x14ac:dyDescent="0.25">
      <c r="B46" s="722"/>
      <c r="C46" s="723"/>
      <c r="D46" s="459" t="s">
        <v>1257</v>
      </c>
      <c r="E46" s="484"/>
      <c r="F46" s="357"/>
      <c r="G46" s="494"/>
      <c r="H46" s="357"/>
      <c r="I46" s="357"/>
      <c r="J46" s="357"/>
      <c r="K46" s="357"/>
      <c r="L46" s="475"/>
      <c r="M46" s="94" t="s">
        <v>1258</v>
      </c>
    </row>
    <row r="47" spans="2:13" ht="34.5" customHeight="1" x14ac:dyDescent="0.25">
      <c r="B47" s="661" t="str">
        <f>'CCD Compilado con Tipologias'!D93</f>
        <v>25.</v>
      </c>
      <c r="C47" s="662"/>
      <c r="D47" s="44" t="s">
        <v>1259</v>
      </c>
      <c r="E47" s="462">
        <v>2</v>
      </c>
      <c r="F47" s="462">
        <v>8</v>
      </c>
      <c r="G47" s="462" t="s">
        <v>873</v>
      </c>
      <c r="H47" s="462" t="s">
        <v>873</v>
      </c>
      <c r="I47" s="462" t="s">
        <v>873</v>
      </c>
      <c r="J47" s="87"/>
      <c r="K47" s="87"/>
      <c r="L47" s="87"/>
      <c r="M47" s="87"/>
    </row>
    <row r="48" spans="2:13" ht="118.5" customHeight="1" x14ac:dyDescent="0.25">
      <c r="B48" s="724"/>
      <c r="C48" s="725"/>
      <c r="D48" s="459" t="s">
        <v>326</v>
      </c>
      <c r="E48" s="484"/>
      <c r="F48" s="357"/>
      <c r="G48" s="494"/>
      <c r="H48" s="357"/>
      <c r="I48" s="357"/>
      <c r="J48" s="357"/>
      <c r="K48" s="357"/>
      <c r="L48" s="475"/>
      <c r="M48" s="303" t="s">
        <v>1260</v>
      </c>
    </row>
    <row r="49" spans="2:13" ht="35.25" customHeight="1" x14ac:dyDescent="0.25">
      <c r="B49" s="661" t="str">
        <f>'CCD Compilado con Tipologias'!D94</f>
        <v>26.</v>
      </c>
      <c r="C49" s="662"/>
      <c r="D49" s="44" t="s">
        <v>1261</v>
      </c>
      <c r="E49" s="462">
        <v>2</v>
      </c>
      <c r="F49" s="462">
        <v>8</v>
      </c>
      <c r="G49" s="462" t="s">
        <v>873</v>
      </c>
      <c r="H49" s="462" t="s">
        <v>873</v>
      </c>
      <c r="I49" s="462" t="s">
        <v>873</v>
      </c>
      <c r="J49" s="87"/>
      <c r="K49" s="87"/>
      <c r="L49" s="87"/>
      <c r="M49" s="87"/>
    </row>
    <row r="50" spans="2:13" ht="116.25" customHeight="1" x14ac:dyDescent="0.25">
      <c r="B50" s="724"/>
      <c r="C50" s="725"/>
      <c r="D50" s="337" t="s">
        <v>1262</v>
      </c>
      <c r="E50" s="484"/>
      <c r="F50" s="357"/>
      <c r="G50" s="494"/>
      <c r="H50" s="357"/>
      <c r="I50" s="357"/>
      <c r="J50" s="357"/>
      <c r="K50" s="357"/>
      <c r="L50" s="475"/>
      <c r="M50" s="303" t="s">
        <v>1263</v>
      </c>
    </row>
    <row r="51" spans="2:13" ht="37.5" customHeight="1" x14ac:dyDescent="0.25">
      <c r="B51" s="661" t="str">
        <f>'CCD Compilado con Tipologias'!D95</f>
        <v>27.</v>
      </c>
      <c r="C51" s="662"/>
      <c r="D51" s="44" t="s">
        <v>1264</v>
      </c>
      <c r="E51" s="462">
        <v>2</v>
      </c>
      <c r="F51" s="462">
        <v>8</v>
      </c>
      <c r="G51" s="462" t="s">
        <v>873</v>
      </c>
      <c r="H51" s="462" t="s">
        <v>873</v>
      </c>
      <c r="I51" s="462" t="s">
        <v>873</v>
      </c>
      <c r="J51" s="87"/>
      <c r="K51" s="87"/>
      <c r="L51" s="87"/>
      <c r="M51" s="87"/>
    </row>
    <row r="52" spans="2:13" ht="40.5" customHeight="1" x14ac:dyDescent="0.25">
      <c r="B52" s="567" t="str">
        <f>'CCD Compilado con Tipologias'!B95</f>
        <v>GF-27.1</v>
      </c>
      <c r="C52" s="567"/>
      <c r="D52" s="90" t="s">
        <v>333</v>
      </c>
      <c r="E52" s="92"/>
      <c r="F52" s="92"/>
      <c r="G52" s="92"/>
      <c r="H52" s="92"/>
      <c r="I52" s="92"/>
      <c r="J52" s="92"/>
      <c r="K52" s="92"/>
      <c r="L52" s="92"/>
      <c r="M52" s="568" t="s">
        <v>1265</v>
      </c>
    </row>
    <row r="53" spans="2:13" ht="67.5" customHeight="1" x14ac:dyDescent="0.25">
      <c r="B53" s="537"/>
      <c r="C53" s="726"/>
      <c r="D53" s="459" t="s">
        <v>1266</v>
      </c>
      <c r="E53" s="484"/>
      <c r="F53" s="357"/>
      <c r="G53" s="494"/>
      <c r="H53" s="357"/>
      <c r="I53" s="357"/>
      <c r="J53" s="357"/>
      <c r="K53" s="357"/>
      <c r="L53" s="475"/>
      <c r="M53" s="568"/>
    </row>
    <row r="54" spans="2:13" ht="40.5" customHeight="1" x14ac:dyDescent="0.25">
      <c r="B54" s="567" t="str">
        <f>'CCD Compilado con Tipologias'!B96</f>
        <v>GF-272</v>
      </c>
      <c r="C54" s="567"/>
      <c r="D54" s="90" t="s">
        <v>337</v>
      </c>
      <c r="E54" s="92"/>
      <c r="F54" s="92"/>
      <c r="G54" s="92"/>
      <c r="H54" s="92"/>
      <c r="I54" s="92"/>
      <c r="J54" s="92"/>
      <c r="K54" s="92"/>
      <c r="L54" s="92"/>
      <c r="M54" s="568" t="s">
        <v>1265</v>
      </c>
    </row>
    <row r="55" spans="2:13" ht="154.5" customHeight="1" x14ac:dyDescent="0.25">
      <c r="B55" s="537"/>
      <c r="C55" s="726"/>
      <c r="D55" s="459" t="s">
        <v>339</v>
      </c>
      <c r="E55" s="484"/>
      <c r="F55" s="357"/>
      <c r="G55" s="494"/>
      <c r="H55" s="357"/>
      <c r="I55" s="357"/>
      <c r="J55" s="357"/>
      <c r="K55" s="357"/>
      <c r="L55" s="475"/>
      <c r="M55" s="568"/>
    </row>
    <row r="56" spans="2:13" ht="31.5" customHeight="1" x14ac:dyDescent="0.25">
      <c r="B56" s="661" t="str">
        <f>'CCD Compilado con Tipologias'!D141</f>
        <v>32.</v>
      </c>
      <c r="C56" s="662"/>
      <c r="D56" s="44" t="s">
        <v>391</v>
      </c>
      <c r="E56" s="44"/>
      <c r="F56" s="44"/>
      <c r="G56" s="44"/>
      <c r="H56" s="44"/>
      <c r="I56" s="44"/>
      <c r="J56" s="44"/>
      <c r="K56" s="44"/>
      <c r="L56" s="44"/>
      <c r="M56" s="44"/>
    </row>
    <row r="57" spans="2:13" ht="32.25" customHeight="1" x14ac:dyDescent="0.25">
      <c r="B57" s="567" t="str">
        <f>'CCD Compilado con Tipologias'!B141</f>
        <v>GF-32.1</v>
      </c>
      <c r="C57" s="567"/>
      <c r="D57" s="90" t="s">
        <v>392</v>
      </c>
      <c r="E57" s="92">
        <v>2</v>
      </c>
      <c r="F57" s="92">
        <v>3</v>
      </c>
      <c r="G57" s="92" t="s">
        <v>873</v>
      </c>
      <c r="H57" s="92"/>
      <c r="I57" s="92" t="s">
        <v>873</v>
      </c>
      <c r="J57" s="92"/>
      <c r="K57" s="92"/>
      <c r="L57" s="92"/>
      <c r="M57" s="732"/>
    </row>
    <row r="58" spans="2:13" ht="45.75" customHeight="1" x14ac:dyDescent="0.25">
      <c r="B58" s="537"/>
      <c r="C58" s="726"/>
      <c r="D58" s="459" t="s">
        <v>394</v>
      </c>
      <c r="E58" s="484"/>
      <c r="F58" s="357"/>
      <c r="G58" s="494"/>
      <c r="H58" s="357"/>
      <c r="I58" s="357"/>
      <c r="J58" s="357"/>
      <c r="K58" s="357"/>
      <c r="L58" s="475"/>
      <c r="M58" s="733"/>
    </row>
    <row r="59" spans="2:13" s="37" customFormat="1" ht="26.25" customHeight="1" x14ac:dyDescent="0.25">
      <c r="B59" s="661" t="str">
        <f>'CCD Compilado con Tipologias'!D196</f>
        <v>39.</v>
      </c>
      <c r="C59" s="662"/>
      <c r="D59" s="44" t="s">
        <v>560</v>
      </c>
      <c r="E59" s="462"/>
      <c r="F59" s="462"/>
      <c r="G59" s="462"/>
      <c r="H59" s="462"/>
      <c r="I59" s="462"/>
      <c r="J59" s="87"/>
      <c r="K59" s="87"/>
      <c r="L59" s="87"/>
      <c r="M59" s="87"/>
    </row>
    <row r="60" spans="2:13" s="37" customFormat="1" ht="26.25" customHeight="1" x14ac:dyDescent="0.25">
      <c r="B60" s="567" t="str">
        <f>'CCD Compilado con Tipologias'!B195</f>
        <v>GF-39.1</v>
      </c>
      <c r="C60" s="567"/>
      <c r="D60" s="90" t="s">
        <v>1267</v>
      </c>
      <c r="E60" s="92">
        <v>2</v>
      </c>
      <c r="F60" s="92">
        <v>8</v>
      </c>
      <c r="G60" s="92" t="s">
        <v>873</v>
      </c>
      <c r="H60" s="92" t="s">
        <v>873</v>
      </c>
      <c r="I60" s="92" t="s">
        <v>873</v>
      </c>
      <c r="J60" s="92"/>
      <c r="K60" s="92"/>
      <c r="L60" s="92"/>
      <c r="M60" s="590" t="s">
        <v>1268</v>
      </c>
    </row>
    <row r="61" spans="2:13" s="37" customFormat="1" ht="108.75" customHeight="1" x14ac:dyDescent="0.25">
      <c r="B61" s="537"/>
      <c r="C61" s="726"/>
      <c r="D61" s="459" t="s">
        <v>1269</v>
      </c>
      <c r="E61" s="484"/>
      <c r="F61" s="357"/>
      <c r="G61" s="494"/>
      <c r="H61" s="357"/>
      <c r="I61" s="357"/>
      <c r="J61" s="357"/>
      <c r="K61" s="357"/>
      <c r="L61" s="475"/>
      <c r="M61" s="688"/>
    </row>
    <row r="62" spans="2:13" s="37" customFormat="1" ht="27" customHeight="1" x14ac:dyDescent="0.25">
      <c r="B62" s="567" t="str">
        <f>'CCD Compilado con Tipologias'!B196</f>
        <v>GF-39.2</v>
      </c>
      <c r="C62" s="567"/>
      <c r="D62" s="90" t="s">
        <v>1270</v>
      </c>
      <c r="E62" s="92">
        <v>2</v>
      </c>
      <c r="F62" s="92">
        <v>8</v>
      </c>
      <c r="G62" s="92" t="s">
        <v>873</v>
      </c>
      <c r="H62" s="92" t="s">
        <v>873</v>
      </c>
      <c r="I62" s="92" t="s">
        <v>873</v>
      </c>
      <c r="J62" s="92"/>
      <c r="K62" s="92"/>
      <c r="L62" s="92"/>
      <c r="M62" s="688"/>
    </row>
    <row r="63" spans="2:13" s="37" customFormat="1" ht="55.5" customHeight="1" x14ac:dyDescent="0.25">
      <c r="B63" s="663"/>
      <c r="C63" s="664"/>
      <c r="D63" s="459" t="s">
        <v>1271</v>
      </c>
      <c r="E63" s="484"/>
      <c r="F63" s="357"/>
      <c r="G63" s="494"/>
      <c r="H63" s="357"/>
      <c r="I63" s="357"/>
      <c r="J63" s="357"/>
      <c r="K63" s="357"/>
      <c r="L63" s="475"/>
      <c r="M63" s="688"/>
    </row>
    <row r="64" spans="2:13" s="37" customFormat="1" ht="28.5" customHeight="1" x14ac:dyDescent="0.25">
      <c r="B64" s="567" t="str">
        <f>'CCD Compilado con Tipologias'!B197</f>
        <v>GF-39.3</v>
      </c>
      <c r="C64" s="567"/>
      <c r="D64" s="90" t="s">
        <v>567</v>
      </c>
      <c r="E64" s="92">
        <v>2</v>
      </c>
      <c r="F64" s="92">
        <v>8</v>
      </c>
      <c r="G64" s="92" t="s">
        <v>873</v>
      </c>
      <c r="H64" s="92" t="s">
        <v>873</v>
      </c>
      <c r="I64" s="92" t="s">
        <v>873</v>
      </c>
      <c r="J64" s="92"/>
      <c r="K64" s="92"/>
      <c r="L64" s="92"/>
      <c r="M64" s="688"/>
    </row>
    <row r="65" spans="2:13" s="37" customFormat="1" ht="54.75" customHeight="1" x14ac:dyDescent="0.25">
      <c r="B65" s="487"/>
      <c r="C65" s="488"/>
      <c r="D65" s="459" t="s">
        <v>569</v>
      </c>
      <c r="E65" s="484"/>
      <c r="F65" s="357"/>
      <c r="G65" s="494"/>
      <c r="H65" s="357"/>
      <c r="I65" s="357"/>
      <c r="J65" s="357"/>
      <c r="K65" s="357"/>
      <c r="L65" s="475"/>
      <c r="M65" s="688"/>
    </row>
    <row r="66" spans="2:13" s="37" customFormat="1" ht="28.5" customHeight="1" x14ac:dyDescent="0.25">
      <c r="B66" s="567" t="str">
        <f>'CCD Compilado con Tipologias'!B198</f>
        <v>GF-39.4</v>
      </c>
      <c r="C66" s="567"/>
      <c r="D66" s="90" t="s">
        <v>570</v>
      </c>
      <c r="E66" s="92">
        <v>2</v>
      </c>
      <c r="F66" s="92">
        <v>8</v>
      </c>
      <c r="G66" s="92" t="s">
        <v>873</v>
      </c>
      <c r="H66" s="92" t="s">
        <v>873</v>
      </c>
      <c r="I66" s="92" t="s">
        <v>873</v>
      </c>
      <c r="J66" s="92"/>
      <c r="K66" s="92"/>
      <c r="L66" s="92"/>
      <c r="M66" s="688"/>
    </row>
    <row r="67" spans="2:13" s="37" customFormat="1" ht="39" customHeight="1" x14ac:dyDescent="0.25">
      <c r="B67" s="487"/>
      <c r="C67" s="488"/>
      <c r="D67" s="459" t="s">
        <v>572</v>
      </c>
      <c r="E67" s="484"/>
      <c r="F67" s="357"/>
      <c r="G67" s="494"/>
      <c r="H67" s="357"/>
      <c r="I67" s="357"/>
      <c r="J67" s="357"/>
      <c r="K67" s="357"/>
      <c r="L67" s="475"/>
      <c r="M67" s="591"/>
    </row>
    <row r="68" spans="2:13" s="37" customFormat="1" ht="28.5" customHeight="1" x14ac:dyDescent="0.25">
      <c r="B68" s="567"/>
      <c r="C68" s="567"/>
      <c r="D68" s="388" t="s">
        <v>1272</v>
      </c>
      <c r="E68" s="92"/>
      <c r="F68" s="92"/>
      <c r="G68" s="92"/>
      <c r="H68" s="92"/>
      <c r="I68" s="92"/>
      <c r="J68" s="92"/>
      <c r="K68" s="92"/>
      <c r="L68" s="92"/>
      <c r="M68" s="463"/>
    </row>
    <row r="69" spans="2:13" s="37" customFormat="1" ht="39" customHeight="1" x14ac:dyDescent="0.25">
      <c r="B69" s="487"/>
      <c r="C69" s="488"/>
      <c r="D69" s="459" t="s">
        <v>1273</v>
      </c>
      <c r="E69" s="484"/>
      <c r="F69" s="357"/>
      <c r="G69" s="494"/>
      <c r="H69" s="357"/>
      <c r="I69" s="357"/>
      <c r="J69" s="357"/>
      <c r="K69" s="357"/>
      <c r="L69" s="475"/>
      <c r="M69" s="463"/>
    </row>
    <row r="70" spans="2:13" s="37" customFormat="1" ht="27.75" customHeight="1" x14ac:dyDescent="0.25">
      <c r="B70" s="661" t="str">
        <f>'CCD Compilado con Tipologias'!D222</f>
        <v>43.</v>
      </c>
      <c r="C70" s="662"/>
      <c r="D70" s="44" t="s">
        <v>599</v>
      </c>
      <c r="E70" s="462"/>
      <c r="F70" s="462"/>
      <c r="G70" s="462"/>
      <c r="H70" s="462"/>
      <c r="I70" s="462"/>
      <c r="J70" s="87"/>
      <c r="K70" s="87"/>
      <c r="L70" s="87"/>
      <c r="M70" s="87"/>
    </row>
    <row r="71" spans="2:13" s="37" customFormat="1" ht="35.25" customHeight="1" x14ac:dyDescent="0.25">
      <c r="B71" s="567" t="str">
        <f>'CCD Compilado con Tipologias'!B222</f>
        <v>GF-43.15</v>
      </c>
      <c r="C71" s="567"/>
      <c r="D71" s="90" t="s">
        <v>645</v>
      </c>
      <c r="E71" s="92">
        <v>2</v>
      </c>
      <c r="F71" s="92">
        <v>8</v>
      </c>
      <c r="G71" s="92" t="s">
        <v>873</v>
      </c>
      <c r="H71" s="92" t="s">
        <v>873</v>
      </c>
      <c r="I71" s="92" t="s">
        <v>873</v>
      </c>
      <c r="J71" s="92"/>
      <c r="K71" s="92"/>
      <c r="L71" s="92"/>
      <c r="M71" s="551"/>
    </row>
    <row r="72" spans="2:13" s="37" customFormat="1" ht="66.75" customHeight="1" x14ac:dyDescent="0.25">
      <c r="B72" s="536"/>
      <c r="C72" s="536"/>
      <c r="D72" s="459" t="s">
        <v>647</v>
      </c>
      <c r="E72" s="455"/>
      <c r="F72" s="498"/>
      <c r="G72" s="497"/>
      <c r="H72" s="498"/>
      <c r="I72" s="498"/>
      <c r="J72" s="498"/>
      <c r="K72" s="498"/>
      <c r="L72" s="456"/>
      <c r="M72" s="553"/>
    </row>
    <row r="73" spans="2:13" x14ac:dyDescent="0.25">
      <c r="B73" s="132"/>
      <c r="C73" s="132"/>
      <c r="D73" s="359"/>
      <c r="E73" s="360"/>
      <c r="J73" s="132"/>
      <c r="K73" s="132"/>
      <c r="L73" s="132"/>
      <c r="M73" s="132"/>
    </row>
    <row r="74" spans="2:13" x14ac:dyDescent="0.25">
      <c r="B74" s="735" t="s">
        <v>880</v>
      </c>
      <c r="C74" s="736"/>
      <c r="D74" s="736"/>
      <c r="E74" s="736"/>
      <c r="F74" s="736"/>
      <c r="G74" s="736"/>
      <c r="H74" s="736"/>
      <c r="I74" s="736"/>
      <c r="J74" s="736"/>
      <c r="K74" s="736"/>
      <c r="L74" s="736"/>
      <c r="M74" s="737"/>
    </row>
    <row r="75" spans="2:13" ht="15.75" x14ac:dyDescent="0.25">
      <c r="B75" s="738" t="s">
        <v>881</v>
      </c>
      <c r="C75" s="739"/>
      <c r="D75" s="271"/>
      <c r="E75" s="740"/>
      <c r="F75" s="740"/>
      <c r="G75" s="740"/>
      <c r="H75" s="740"/>
      <c r="I75" s="740"/>
      <c r="J75" s="740"/>
      <c r="K75" s="506"/>
      <c r="L75" s="272"/>
      <c r="M75" s="273"/>
    </row>
    <row r="76" spans="2:13" ht="31.5" x14ac:dyDescent="0.25">
      <c r="B76" s="66"/>
      <c r="C76" s="64"/>
      <c r="D76" s="274" t="s">
        <v>882</v>
      </c>
      <c r="E76" s="734"/>
      <c r="F76" s="734"/>
      <c r="G76" s="734"/>
      <c r="H76" s="734"/>
      <c r="I76" s="734"/>
      <c r="J76" s="734"/>
      <c r="K76" s="506"/>
      <c r="L76" s="272"/>
      <c r="M76" s="275" t="s">
        <v>882</v>
      </c>
    </row>
    <row r="77" spans="2:13" ht="15.75" x14ac:dyDescent="0.25">
      <c r="B77" s="69"/>
      <c r="C77" s="70"/>
      <c r="D77" s="272"/>
      <c r="E77" s="272"/>
      <c r="F77" s="272"/>
      <c r="G77" s="272"/>
      <c r="H77" s="272"/>
      <c r="I77" s="272"/>
      <c r="J77" s="272"/>
      <c r="K77" s="272"/>
      <c r="L77" s="272"/>
      <c r="M77" s="276"/>
    </row>
    <row r="78" spans="2:13" ht="15.75" x14ac:dyDescent="0.25">
      <c r="B78" s="162" t="s">
        <v>883</v>
      </c>
      <c r="C78" s="70"/>
      <c r="D78" s="277"/>
      <c r="E78" s="272"/>
      <c r="F78" s="272"/>
      <c r="G78" s="272"/>
      <c r="H78" s="272"/>
      <c r="I78" s="272"/>
      <c r="J78" s="272"/>
      <c r="K78" s="272"/>
      <c r="L78" s="272"/>
      <c r="M78" s="276"/>
    </row>
    <row r="79" spans="2:13" ht="15.75" x14ac:dyDescent="0.25">
      <c r="B79" s="75" t="s">
        <v>884</v>
      </c>
      <c r="C79" s="76" t="s">
        <v>885</v>
      </c>
      <c r="D79" s="277"/>
      <c r="E79" s="272"/>
      <c r="F79" s="272"/>
      <c r="G79" s="272"/>
      <c r="H79" s="272"/>
      <c r="I79" s="272"/>
      <c r="J79" s="272"/>
      <c r="K79" s="272"/>
      <c r="L79" s="272"/>
      <c r="M79" s="276"/>
    </row>
    <row r="80" spans="2:13" ht="15.75" x14ac:dyDescent="0.25">
      <c r="B80" s="75" t="s">
        <v>886</v>
      </c>
      <c r="C80" s="76" t="s">
        <v>887</v>
      </c>
      <c r="D80" s="272"/>
      <c r="E80" s="272"/>
      <c r="F80" s="272"/>
      <c r="G80" s="272"/>
      <c r="H80" s="272"/>
      <c r="I80" s="272"/>
      <c r="J80" s="272"/>
      <c r="K80" s="272"/>
      <c r="L80" s="272"/>
      <c r="M80" s="276"/>
    </row>
    <row r="81" spans="2:13" ht="15.75" x14ac:dyDescent="0.25">
      <c r="B81" s="75" t="s">
        <v>888</v>
      </c>
      <c r="C81" s="76" t="s">
        <v>889</v>
      </c>
      <c r="D81" s="271"/>
      <c r="E81" s="272"/>
      <c r="F81" s="272"/>
      <c r="G81" s="272"/>
      <c r="H81" s="272"/>
      <c r="I81" s="272"/>
      <c r="J81" s="272"/>
      <c r="K81" s="272"/>
      <c r="L81" s="272"/>
      <c r="M81" s="273"/>
    </row>
    <row r="82" spans="2:13" ht="31.5" x14ac:dyDescent="0.25">
      <c r="B82" s="75" t="s">
        <v>890</v>
      </c>
      <c r="C82" s="76" t="s">
        <v>891</v>
      </c>
      <c r="D82" s="274" t="s">
        <v>882</v>
      </c>
      <c r="E82" s="272"/>
      <c r="F82" s="272"/>
      <c r="G82" s="272"/>
      <c r="H82" s="272"/>
      <c r="I82" s="272"/>
      <c r="J82" s="272"/>
      <c r="K82" s="272"/>
      <c r="L82" s="272"/>
      <c r="M82" s="275" t="s">
        <v>882</v>
      </c>
    </row>
    <row r="83" spans="2:13" ht="22.5" customHeight="1" x14ac:dyDescent="0.25">
      <c r="B83" s="75" t="s">
        <v>892</v>
      </c>
      <c r="C83" s="78" t="s">
        <v>893</v>
      </c>
      <c r="D83" s="70"/>
      <c r="E83" s="70"/>
      <c r="F83" s="70"/>
      <c r="G83" s="70"/>
      <c r="H83" s="70"/>
      <c r="I83" s="70"/>
      <c r="J83" s="70"/>
      <c r="K83" s="70"/>
      <c r="L83" s="70"/>
      <c r="M83" s="73"/>
    </row>
    <row r="84" spans="2:13" ht="21.75" customHeight="1" x14ac:dyDescent="0.25">
      <c r="B84" s="79" t="s">
        <v>9</v>
      </c>
      <c r="C84" s="80"/>
      <c r="D84" s="80"/>
      <c r="E84" s="80"/>
      <c r="F84" s="80"/>
      <c r="G84" s="80"/>
      <c r="H84" s="80"/>
      <c r="I84" s="80"/>
      <c r="J84" s="80"/>
      <c r="K84" s="80"/>
      <c r="L84" s="80"/>
      <c r="M84" s="82"/>
    </row>
  </sheetData>
  <mergeCells count="91">
    <mergeCell ref="E76:J76"/>
    <mergeCell ref="B71:C71"/>
    <mergeCell ref="M71:M72"/>
    <mergeCell ref="B72:C72"/>
    <mergeCell ref="B74:M74"/>
    <mergeCell ref="B75:C75"/>
    <mergeCell ref="E75:J75"/>
    <mergeCell ref="B70:C70"/>
    <mergeCell ref="B54:C54"/>
    <mergeCell ref="M54:M55"/>
    <mergeCell ref="B55:C55"/>
    <mergeCell ref="B56:C56"/>
    <mergeCell ref="B57:C57"/>
    <mergeCell ref="M57:M58"/>
    <mergeCell ref="B58:C58"/>
    <mergeCell ref="B59:C59"/>
    <mergeCell ref="B62:C62"/>
    <mergeCell ref="B66:C66"/>
    <mergeCell ref="B64:C64"/>
    <mergeCell ref="B61:C61"/>
    <mergeCell ref="M60:M67"/>
    <mergeCell ref="B68:C68"/>
    <mergeCell ref="B27:C27"/>
    <mergeCell ref="B28:C28"/>
    <mergeCell ref="B29:C29"/>
    <mergeCell ref="B48:C48"/>
    <mergeCell ref="M30:M39"/>
    <mergeCell ref="B31:C31"/>
    <mergeCell ref="B32:C32"/>
    <mergeCell ref="B33:C33"/>
    <mergeCell ref="B34:C34"/>
    <mergeCell ref="B35:C35"/>
    <mergeCell ref="B36:C36"/>
    <mergeCell ref="B37:C37"/>
    <mergeCell ref="B38:C38"/>
    <mergeCell ref="B39:C39"/>
    <mergeCell ref="B30:C30"/>
    <mergeCell ref="B40:C40"/>
    <mergeCell ref="B23:C23"/>
    <mergeCell ref="M23:M24"/>
    <mergeCell ref="B24:C24"/>
    <mergeCell ref="B25:C25"/>
    <mergeCell ref="B26:C26"/>
    <mergeCell ref="B18:C18"/>
    <mergeCell ref="M18:M20"/>
    <mergeCell ref="B19:C19"/>
    <mergeCell ref="B20:C20"/>
    <mergeCell ref="B21:C21"/>
    <mergeCell ref="M21:M22"/>
    <mergeCell ref="B22:C22"/>
    <mergeCell ref="B16:C16"/>
    <mergeCell ref="M16:M17"/>
    <mergeCell ref="B17:C17"/>
    <mergeCell ref="B13:C13"/>
    <mergeCell ref="M13:M14"/>
    <mergeCell ref="B14:C14"/>
    <mergeCell ref="B9:C9"/>
    <mergeCell ref="M10:M11"/>
    <mergeCell ref="B11:C11"/>
    <mergeCell ref="B12:C12"/>
    <mergeCell ref="B15:C15"/>
    <mergeCell ref="B10:C10"/>
    <mergeCell ref="I7:L7"/>
    <mergeCell ref="M7:M8"/>
    <mergeCell ref="B1:C1"/>
    <mergeCell ref="D1:L2"/>
    <mergeCell ref="B2:C2"/>
    <mergeCell ref="B4:C4"/>
    <mergeCell ref="E4:L4"/>
    <mergeCell ref="B5:C5"/>
    <mergeCell ref="E5:L5"/>
    <mergeCell ref="B7:C8"/>
    <mergeCell ref="D7:D8"/>
    <mergeCell ref="E7:F7"/>
    <mergeCell ref="G7:H7"/>
    <mergeCell ref="B41:C41"/>
    <mergeCell ref="B43:C43"/>
    <mergeCell ref="M41:M44"/>
    <mergeCell ref="B44:C44"/>
    <mergeCell ref="B63:C63"/>
    <mergeCell ref="B42:C42"/>
    <mergeCell ref="B45:C45"/>
    <mergeCell ref="B46:C46"/>
    <mergeCell ref="B47:C47"/>
    <mergeCell ref="B49:C49"/>
    <mergeCell ref="B50:C50"/>
    <mergeCell ref="B51:C51"/>
    <mergeCell ref="B52:C52"/>
    <mergeCell ref="M52:M53"/>
    <mergeCell ref="B53:C53"/>
    <mergeCell ref="B60:C60"/>
  </mergeCells>
  <printOptions horizontalCentered="1"/>
  <pageMargins left="0.23622047244094491" right="0.62992125984251968" top="0.74803149606299213" bottom="1.2204724409448819" header="0.31496062992125984" footer="0.31496062992125984"/>
  <pageSetup scale="60" orientation="landscape"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B1:M85"/>
  <sheetViews>
    <sheetView topLeftCell="A34" zoomScale="93" zoomScaleNormal="93" workbookViewId="0">
      <selection activeCell="B34" sqref="B34:C34"/>
    </sheetView>
  </sheetViews>
  <sheetFormatPr baseColWidth="10" defaultColWidth="11.42578125" defaultRowHeight="15" x14ac:dyDescent="0.25"/>
  <cols>
    <col min="1" max="1" width="4.140625" style="42" customWidth="1"/>
    <col min="2" max="2" width="13.7109375" style="42" customWidth="1"/>
    <col min="3" max="3" width="16.28515625" style="42" customWidth="1"/>
    <col min="4" max="4" width="79.5703125" style="42" customWidth="1"/>
    <col min="5" max="12" width="7" style="42" customWidth="1"/>
    <col min="13" max="13" width="46.28515625" style="42" customWidth="1"/>
    <col min="14" max="16384" width="11.42578125" style="42"/>
  </cols>
  <sheetData>
    <row r="1" spans="2:13" s="37" customFormat="1" ht="33.75" customHeight="1" x14ac:dyDescent="0.25">
      <c r="B1" s="530" t="s">
        <v>848</v>
      </c>
      <c r="C1" s="530"/>
      <c r="D1" s="531" t="s">
        <v>849</v>
      </c>
      <c r="E1" s="531"/>
      <c r="F1" s="531"/>
      <c r="G1" s="531"/>
      <c r="H1" s="531"/>
      <c r="I1" s="531"/>
      <c r="J1" s="531"/>
      <c r="K1" s="531"/>
      <c r="L1" s="531"/>
      <c r="M1" s="36" t="s">
        <v>0</v>
      </c>
    </row>
    <row r="2" spans="2:13" s="37" customFormat="1" ht="33.75" customHeight="1" x14ac:dyDescent="0.25">
      <c r="B2" s="530" t="s">
        <v>850</v>
      </c>
      <c r="C2" s="530"/>
      <c r="D2" s="531"/>
      <c r="E2" s="531"/>
      <c r="F2" s="531"/>
      <c r="G2" s="531"/>
      <c r="H2" s="531"/>
      <c r="I2" s="531"/>
      <c r="J2" s="531"/>
      <c r="K2" s="531"/>
      <c r="L2" s="531"/>
      <c r="M2" s="38"/>
    </row>
    <row r="3" spans="2:13" ht="10.5" customHeight="1" x14ac:dyDescent="0.25">
      <c r="B3" s="86"/>
      <c r="C3" s="86"/>
      <c r="D3" s="86"/>
      <c r="E3" s="40"/>
      <c r="F3" s="40"/>
      <c r="G3" s="40"/>
      <c r="H3" s="40"/>
      <c r="I3" s="40"/>
      <c r="J3" s="40"/>
      <c r="K3" s="40"/>
      <c r="L3" s="40"/>
      <c r="M3" s="41"/>
    </row>
    <row r="4" spans="2:13" ht="20.25" customHeight="1" x14ac:dyDescent="0.25">
      <c r="B4" s="533" t="s">
        <v>851</v>
      </c>
      <c r="C4" s="565"/>
      <c r="D4" s="452" t="s">
        <v>852</v>
      </c>
      <c r="E4" s="532" t="s">
        <v>912</v>
      </c>
      <c r="F4" s="532"/>
      <c r="G4" s="532"/>
      <c r="H4" s="532"/>
      <c r="I4" s="532"/>
      <c r="J4" s="532"/>
      <c r="K4" s="532"/>
      <c r="L4" s="532"/>
      <c r="M4" s="452" t="s">
        <v>854</v>
      </c>
    </row>
    <row r="5" spans="2:13" s="37" customFormat="1" ht="60" customHeight="1" x14ac:dyDescent="0.25">
      <c r="B5" s="534" t="s">
        <v>1274</v>
      </c>
      <c r="C5" s="534"/>
      <c r="D5" s="461" t="s">
        <v>1275</v>
      </c>
      <c r="E5" s="581" t="s">
        <v>1187</v>
      </c>
      <c r="F5" s="581"/>
      <c r="G5" s="581"/>
      <c r="H5" s="581"/>
      <c r="I5" s="581"/>
      <c r="J5" s="581"/>
      <c r="K5" s="581"/>
      <c r="L5" s="581"/>
      <c r="M5" s="457" t="s">
        <v>1276</v>
      </c>
    </row>
    <row r="6" spans="2:13" ht="8.25" customHeight="1" x14ac:dyDescent="0.25">
      <c r="B6" s="43"/>
      <c r="C6" s="43"/>
      <c r="D6" s="43"/>
      <c r="E6" s="43"/>
      <c r="F6" s="43"/>
      <c r="G6" s="43"/>
      <c r="H6" s="43"/>
      <c r="I6" s="43"/>
      <c r="J6" s="43"/>
      <c r="K6" s="43"/>
      <c r="L6" s="43"/>
      <c r="M6" s="43"/>
    </row>
    <row r="7" spans="2:13" ht="37.5" customHeight="1" x14ac:dyDescent="0.25">
      <c r="B7" s="571" t="s">
        <v>859</v>
      </c>
      <c r="C7" s="572"/>
      <c r="D7" s="540" t="s">
        <v>860</v>
      </c>
      <c r="E7" s="539" t="s">
        <v>862</v>
      </c>
      <c r="F7" s="539"/>
      <c r="G7" s="539" t="s">
        <v>861</v>
      </c>
      <c r="H7" s="539"/>
      <c r="I7" s="539" t="s">
        <v>863</v>
      </c>
      <c r="J7" s="539"/>
      <c r="K7" s="539"/>
      <c r="L7" s="539"/>
      <c r="M7" s="539" t="s">
        <v>864</v>
      </c>
    </row>
    <row r="8" spans="2:13" ht="25.5" customHeight="1" x14ac:dyDescent="0.25">
      <c r="B8" s="573"/>
      <c r="C8" s="574"/>
      <c r="D8" s="541"/>
      <c r="E8" s="451" t="s">
        <v>867</v>
      </c>
      <c r="F8" s="451" t="s">
        <v>868</v>
      </c>
      <c r="G8" s="451" t="s">
        <v>865</v>
      </c>
      <c r="H8" s="451" t="s">
        <v>866</v>
      </c>
      <c r="I8" s="451" t="s">
        <v>869</v>
      </c>
      <c r="J8" s="451" t="s">
        <v>870</v>
      </c>
      <c r="K8" s="451" t="s">
        <v>871</v>
      </c>
      <c r="L8" s="451" t="s">
        <v>899</v>
      </c>
      <c r="M8" s="539"/>
    </row>
    <row r="9" spans="2:13" ht="24.75" customHeight="1" x14ac:dyDescent="0.25">
      <c r="B9" s="661" t="str">
        <f>'CCD Compilado con Tipologias'!D28</f>
        <v>01.</v>
      </c>
      <c r="C9" s="662"/>
      <c r="D9" s="195" t="s">
        <v>96</v>
      </c>
      <c r="E9" s="452"/>
      <c r="F9" s="452"/>
      <c r="G9" s="452"/>
      <c r="H9" s="452"/>
      <c r="I9" s="452"/>
      <c r="J9" s="452"/>
      <c r="K9" s="452"/>
      <c r="L9" s="452"/>
      <c r="M9" s="452"/>
    </row>
    <row r="10" spans="2:13" ht="22.5" customHeight="1" x14ac:dyDescent="0.25">
      <c r="B10" s="547" t="str">
        <f>'CCD Compilado con Tipologias'!B28</f>
        <v>GA-01.24</v>
      </c>
      <c r="C10" s="547"/>
      <c r="D10" s="50" t="s">
        <v>97</v>
      </c>
      <c r="E10" s="51">
        <v>2</v>
      </c>
      <c r="F10" s="52">
        <v>18</v>
      </c>
      <c r="G10" s="52"/>
      <c r="H10" s="52"/>
      <c r="I10" s="52" t="s">
        <v>873</v>
      </c>
      <c r="J10" s="52"/>
      <c r="K10" s="52" t="s">
        <v>873</v>
      </c>
      <c r="L10" s="52" t="s">
        <v>873</v>
      </c>
      <c r="M10" s="590" t="s">
        <v>1277</v>
      </c>
    </row>
    <row r="11" spans="2:13" ht="32.25" customHeight="1" x14ac:dyDescent="0.25">
      <c r="B11" s="663"/>
      <c r="C11" s="664"/>
      <c r="D11" s="125" t="s">
        <v>98</v>
      </c>
      <c r="E11" s="230"/>
      <c r="F11" s="193"/>
      <c r="G11" s="193"/>
      <c r="H11" s="193"/>
      <c r="I11" s="193"/>
      <c r="J11" s="193"/>
      <c r="K11" s="193"/>
      <c r="L11" s="194"/>
      <c r="M11" s="591"/>
    </row>
    <row r="12" spans="2:13" ht="29.25" customHeight="1" x14ac:dyDescent="0.25">
      <c r="B12" s="661" t="str">
        <f>'CCD Compilado con Tipologias'!D30</f>
        <v>02.</v>
      </c>
      <c r="C12" s="662"/>
      <c r="D12" s="195" t="s">
        <v>101</v>
      </c>
      <c r="E12" s="452"/>
      <c r="F12" s="452"/>
      <c r="G12" s="452"/>
      <c r="H12" s="452"/>
      <c r="I12" s="452"/>
      <c r="J12" s="452"/>
      <c r="K12" s="452"/>
      <c r="L12" s="452"/>
      <c r="M12" s="452"/>
    </row>
    <row r="13" spans="2:13" ht="22.5" customHeight="1" x14ac:dyDescent="0.25">
      <c r="B13" s="547" t="str">
        <f>'CCD Compilado con Tipologias'!B30</f>
        <v>GA-02.2</v>
      </c>
      <c r="C13" s="547"/>
      <c r="D13" s="50" t="s">
        <v>106</v>
      </c>
      <c r="E13" s="51">
        <v>2</v>
      </c>
      <c r="F13" s="52">
        <v>8</v>
      </c>
      <c r="G13" s="52" t="s">
        <v>873</v>
      </c>
      <c r="H13" s="52"/>
      <c r="I13" s="52" t="s">
        <v>873</v>
      </c>
      <c r="J13" s="52"/>
      <c r="K13" s="52" t="s">
        <v>873</v>
      </c>
      <c r="L13" s="52"/>
      <c r="M13" s="590" t="s">
        <v>1278</v>
      </c>
    </row>
    <row r="14" spans="2:13" ht="51.75" customHeight="1" x14ac:dyDescent="0.25">
      <c r="B14" s="663"/>
      <c r="C14" s="664"/>
      <c r="D14" s="459" t="s">
        <v>108</v>
      </c>
      <c r="E14" s="230"/>
      <c r="F14" s="193"/>
      <c r="G14" s="193"/>
      <c r="H14" s="193"/>
      <c r="I14" s="193"/>
      <c r="J14" s="193"/>
      <c r="K14" s="193"/>
      <c r="L14" s="194"/>
      <c r="M14" s="591"/>
    </row>
    <row r="15" spans="2:13" ht="22.5" customHeight="1" x14ac:dyDescent="0.25">
      <c r="B15" s="547" t="str">
        <f>'CCD Compilado con Tipologias'!B31</f>
        <v>GA-02.3</v>
      </c>
      <c r="C15" s="547"/>
      <c r="D15" s="50" t="s">
        <v>110</v>
      </c>
      <c r="E15" s="51">
        <v>2</v>
      </c>
      <c r="F15" s="52">
        <v>8</v>
      </c>
      <c r="G15" s="52" t="s">
        <v>873</v>
      </c>
      <c r="H15" s="52"/>
      <c r="I15" s="52" t="s">
        <v>873</v>
      </c>
      <c r="J15" s="52"/>
      <c r="K15" s="52"/>
      <c r="L15" s="52"/>
      <c r="M15" s="590" t="s">
        <v>1278</v>
      </c>
    </row>
    <row r="16" spans="2:13" ht="94.5" customHeight="1" x14ac:dyDescent="0.25">
      <c r="B16" s="663"/>
      <c r="C16" s="664"/>
      <c r="D16" s="459" t="s">
        <v>1279</v>
      </c>
      <c r="E16" s="230"/>
      <c r="F16" s="193"/>
      <c r="G16" s="193"/>
      <c r="H16" s="193"/>
      <c r="I16" s="193"/>
      <c r="J16" s="193"/>
      <c r="K16" s="193"/>
      <c r="L16" s="194"/>
      <c r="M16" s="591"/>
    </row>
    <row r="17" spans="2:13" ht="27.75" customHeight="1" x14ac:dyDescent="0.25">
      <c r="B17" s="683" t="str">
        <f>'CCD Compilado con Tipologias'!D56</f>
        <v>14.</v>
      </c>
      <c r="C17" s="684"/>
      <c r="D17" s="419" t="s">
        <v>202</v>
      </c>
      <c r="E17" s="452">
        <v>2</v>
      </c>
      <c r="F17" s="452">
        <v>18</v>
      </c>
      <c r="G17" s="452" t="s">
        <v>873</v>
      </c>
      <c r="H17" s="452"/>
      <c r="I17" s="452" t="s">
        <v>873</v>
      </c>
      <c r="J17" s="452"/>
      <c r="K17" s="452"/>
      <c r="L17" s="452" t="s">
        <v>873</v>
      </c>
      <c r="M17" s="452"/>
    </row>
    <row r="18" spans="2:13" ht="27.75" customHeight="1" x14ac:dyDescent="0.25">
      <c r="B18" s="547" t="str">
        <f>'CCD Compilado con Tipologias'!B56</f>
        <v>GA-14.1</v>
      </c>
      <c r="C18" s="547"/>
      <c r="D18" s="50" t="s">
        <v>204</v>
      </c>
      <c r="E18" s="278"/>
      <c r="F18" s="279"/>
      <c r="G18" s="279"/>
      <c r="H18" s="279"/>
      <c r="I18" s="279"/>
      <c r="J18" s="279"/>
      <c r="K18" s="279"/>
      <c r="L18" s="280"/>
      <c r="M18" s="665" t="s">
        <v>1280</v>
      </c>
    </row>
    <row r="19" spans="2:13" ht="228.75" customHeight="1" x14ac:dyDescent="0.25">
      <c r="B19" s="742"/>
      <c r="C19" s="743"/>
      <c r="D19" s="150" t="s">
        <v>1281</v>
      </c>
      <c r="E19" s="70"/>
      <c r="F19" s="70"/>
      <c r="G19" s="70"/>
      <c r="H19" s="70"/>
      <c r="I19" s="70"/>
      <c r="J19" s="70"/>
      <c r="K19" s="70"/>
      <c r="L19" s="70"/>
      <c r="M19" s="741"/>
    </row>
    <row r="20" spans="2:13" ht="138" customHeight="1" x14ac:dyDescent="0.25">
      <c r="B20" s="744"/>
      <c r="C20" s="745"/>
      <c r="D20" s="148" t="s">
        <v>1282</v>
      </c>
      <c r="E20" s="281"/>
      <c r="F20" s="80"/>
      <c r="G20" s="80"/>
      <c r="H20" s="80"/>
      <c r="I20" s="80"/>
      <c r="J20" s="80"/>
      <c r="K20" s="80"/>
      <c r="L20" s="82"/>
      <c r="M20" s="62" t="s">
        <v>919</v>
      </c>
    </row>
    <row r="21" spans="2:13" ht="29.25" customHeight="1" x14ac:dyDescent="0.25">
      <c r="B21" s="547" t="str">
        <f>'CCD Compilado con Tipologias'!B58</f>
        <v>GA-14.2</v>
      </c>
      <c r="C21" s="547"/>
      <c r="D21" s="50" t="s">
        <v>209</v>
      </c>
      <c r="E21" s="278"/>
      <c r="F21" s="279"/>
      <c r="G21" s="279"/>
      <c r="H21" s="279"/>
      <c r="I21" s="279"/>
      <c r="J21" s="279"/>
      <c r="K21" s="279"/>
      <c r="L21" s="280"/>
      <c r="M21" s="665" t="s">
        <v>919</v>
      </c>
    </row>
    <row r="22" spans="2:13" ht="151.5" customHeight="1" x14ac:dyDescent="0.25">
      <c r="B22" s="742"/>
      <c r="C22" s="743"/>
      <c r="D22" s="150" t="s">
        <v>1283</v>
      </c>
      <c r="E22" s="69"/>
      <c r="F22" s="70"/>
      <c r="G22" s="70"/>
      <c r="H22" s="70"/>
      <c r="I22" s="70"/>
      <c r="J22" s="70"/>
      <c r="K22" s="70"/>
      <c r="L22" s="73"/>
      <c r="M22" s="741"/>
    </row>
    <row r="23" spans="2:13" ht="172.5" customHeight="1" x14ac:dyDescent="0.25">
      <c r="B23" s="744"/>
      <c r="C23" s="745"/>
      <c r="D23" s="282" t="s">
        <v>1284</v>
      </c>
      <c r="E23" s="281"/>
      <c r="F23" s="80"/>
      <c r="G23" s="80"/>
      <c r="H23" s="80"/>
      <c r="I23" s="80"/>
      <c r="J23" s="80"/>
      <c r="K23" s="80"/>
      <c r="L23" s="82"/>
      <c r="M23" s="283" t="s">
        <v>919</v>
      </c>
    </row>
    <row r="24" spans="2:13" ht="33.75" customHeight="1" x14ac:dyDescent="0.25">
      <c r="B24" s="661" t="str">
        <f>'CCD Compilado con Tipologias'!D142</f>
        <v>32.</v>
      </c>
      <c r="C24" s="662"/>
      <c r="D24" s="195" t="s">
        <v>391</v>
      </c>
      <c r="E24" s="452"/>
      <c r="F24" s="452"/>
      <c r="G24" s="452"/>
      <c r="H24" s="452"/>
      <c r="I24" s="452"/>
      <c r="J24" s="452"/>
      <c r="K24" s="452"/>
      <c r="L24" s="452"/>
      <c r="M24" s="452"/>
    </row>
    <row r="25" spans="2:13" ht="33.75" customHeight="1" x14ac:dyDescent="0.25">
      <c r="B25" s="547" t="str">
        <f>'CCD Compilado con Tipologias'!B142</f>
        <v>GA-32.1</v>
      </c>
      <c r="C25" s="547"/>
      <c r="D25" s="50" t="s">
        <v>1285</v>
      </c>
      <c r="E25" s="51">
        <v>2</v>
      </c>
      <c r="F25" s="52">
        <v>3</v>
      </c>
      <c r="G25" s="52" t="s">
        <v>873</v>
      </c>
      <c r="H25" s="52" t="s">
        <v>873</v>
      </c>
      <c r="I25" s="52" t="s">
        <v>873</v>
      </c>
      <c r="J25" s="52"/>
      <c r="K25" s="52"/>
      <c r="L25" s="52"/>
      <c r="M25" s="669"/>
    </row>
    <row r="26" spans="2:13" ht="33.75" customHeight="1" x14ac:dyDescent="0.25">
      <c r="B26" s="663"/>
      <c r="C26" s="664"/>
      <c r="D26" s="125" t="s">
        <v>406</v>
      </c>
      <c r="E26" s="230"/>
      <c r="F26" s="193"/>
      <c r="G26" s="193"/>
      <c r="H26" s="193"/>
      <c r="I26" s="193"/>
      <c r="J26" s="193"/>
      <c r="K26" s="193"/>
      <c r="L26" s="194"/>
      <c r="M26" s="670"/>
    </row>
    <row r="27" spans="2:13" ht="30" customHeight="1" x14ac:dyDescent="0.25">
      <c r="B27" s="661" t="str">
        <f>'CCD Compilado con Tipologias'!D223</f>
        <v>43.</v>
      </c>
      <c r="C27" s="662"/>
      <c r="D27" s="195" t="s">
        <v>599</v>
      </c>
      <c r="E27" s="452"/>
      <c r="F27" s="452"/>
      <c r="G27" s="452"/>
      <c r="H27" s="452"/>
      <c r="I27" s="452"/>
      <c r="J27" s="452"/>
      <c r="K27" s="452"/>
      <c r="L27" s="452"/>
      <c r="M27" s="452"/>
    </row>
    <row r="28" spans="2:13" ht="33.75" customHeight="1" x14ac:dyDescent="0.25">
      <c r="B28" s="547" t="str">
        <f>'CCD Compilado con Tipologias'!B223</f>
        <v>GA-43.16</v>
      </c>
      <c r="C28" s="547"/>
      <c r="D28" s="50" t="s">
        <v>649</v>
      </c>
      <c r="E28" s="51">
        <v>2</v>
      </c>
      <c r="F28" s="52">
        <v>1</v>
      </c>
      <c r="G28" s="52"/>
      <c r="H28" s="52"/>
      <c r="I28" s="52" t="s">
        <v>873</v>
      </c>
      <c r="J28" s="52"/>
      <c r="K28" s="52"/>
      <c r="L28" s="52"/>
      <c r="M28" s="590" t="s">
        <v>1286</v>
      </c>
    </row>
    <row r="29" spans="2:13" ht="33.75" customHeight="1" x14ac:dyDescent="0.25">
      <c r="B29" s="663"/>
      <c r="C29" s="664"/>
      <c r="D29" s="125" t="s">
        <v>1287</v>
      </c>
      <c r="E29" s="455"/>
      <c r="F29" s="498"/>
      <c r="G29" s="497"/>
      <c r="H29" s="498"/>
      <c r="I29" s="498"/>
      <c r="J29" s="498"/>
      <c r="K29" s="498"/>
      <c r="L29" s="456"/>
      <c r="M29" s="591"/>
    </row>
    <row r="30" spans="2:13" ht="30" customHeight="1" x14ac:dyDescent="0.25">
      <c r="B30" s="661" t="str">
        <f>'CCD Compilado con Tipologias'!D238</f>
        <v>47.</v>
      </c>
      <c r="C30" s="662"/>
      <c r="D30" s="195" t="s">
        <v>691</v>
      </c>
      <c r="E30" s="452"/>
      <c r="F30" s="452"/>
      <c r="G30" s="452"/>
      <c r="H30" s="452"/>
      <c r="I30" s="452"/>
      <c r="J30" s="452"/>
      <c r="K30" s="452"/>
      <c r="L30" s="452"/>
      <c r="M30" s="452"/>
    </row>
    <row r="31" spans="2:13" ht="30" customHeight="1" x14ac:dyDescent="0.25">
      <c r="B31" s="547" t="str">
        <f>'CCD Compilado con Tipologias'!B238</f>
        <v>GA-47.1</v>
      </c>
      <c r="C31" s="547"/>
      <c r="D31" s="50" t="s">
        <v>692</v>
      </c>
      <c r="E31" s="51">
        <v>2</v>
      </c>
      <c r="F31" s="52">
        <v>3</v>
      </c>
      <c r="G31" s="52"/>
      <c r="H31" s="52"/>
      <c r="I31" s="52" t="s">
        <v>873</v>
      </c>
      <c r="J31" s="52"/>
      <c r="K31" s="52"/>
      <c r="L31" s="52"/>
      <c r="M31" s="590"/>
    </row>
    <row r="32" spans="2:13" ht="30" customHeight="1" x14ac:dyDescent="0.25">
      <c r="B32" s="678"/>
      <c r="C32" s="678"/>
      <c r="D32" s="125" t="s">
        <v>1288</v>
      </c>
      <c r="E32" s="455"/>
      <c r="F32" s="498"/>
      <c r="G32" s="497"/>
      <c r="H32" s="498"/>
      <c r="I32" s="498"/>
      <c r="J32" s="498"/>
      <c r="K32" s="498"/>
      <c r="L32" s="456"/>
      <c r="M32" s="591"/>
    </row>
    <row r="33" spans="2:13" ht="28.5" customHeight="1" x14ac:dyDescent="0.25">
      <c r="B33" s="661"/>
      <c r="C33" s="662"/>
      <c r="D33" s="195" t="s">
        <v>745</v>
      </c>
      <c r="E33" s="452"/>
      <c r="F33" s="452"/>
      <c r="G33" s="452"/>
      <c r="H33" s="452"/>
      <c r="I33" s="452"/>
      <c r="J33" s="452"/>
      <c r="K33" s="452"/>
      <c r="L33" s="452"/>
      <c r="M33" s="452"/>
    </row>
    <row r="34" spans="2:13" ht="33.75" customHeight="1" x14ac:dyDescent="0.25">
      <c r="B34" s="547"/>
      <c r="C34" s="547"/>
      <c r="D34" s="424" t="s">
        <v>1289</v>
      </c>
      <c r="E34" s="51"/>
      <c r="F34" s="52"/>
      <c r="G34" s="52"/>
      <c r="H34" s="52"/>
      <c r="I34" s="52"/>
      <c r="J34" s="52"/>
      <c r="K34" s="52"/>
      <c r="L34" s="52"/>
      <c r="M34" s="590"/>
    </row>
    <row r="35" spans="2:13" ht="76.5" x14ac:dyDescent="0.25">
      <c r="B35" s="678"/>
      <c r="C35" s="678"/>
      <c r="D35" s="425" t="s">
        <v>1290</v>
      </c>
      <c r="E35" s="426">
        <v>2</v>
      </c>
      <c r="F35" s="427">
        <v>3</v>
      </c>
      <c r="G35" s="428"/>
      <c r="H35" s="427"/>
      <c r="I35" s="427"/>
      <c r="J35" s="427"/>
      <c r="K35" s="427"/>
      <c r="L35" s="429"/>
      <c r="M35" s="591"/>
    </row>
    <row r="36" spans="2:13" ht="28.5" customHeight="1" x14ac:dyDescent="0.25">
      <c r="B36" s="661" t="str">
        <f>'CCD Compilado con Tipologias'!D248</f>
        <v>50.</v>
      </c>
      <c r="C36" s="662"/>
      <c r="D36" s="195" t="s">
        <v>718</v>
      </c>
      <c r="E36" s="452"/>
      <c r="F36" s="452"/>
      <c r="G36" s="452"/>
      <c r="H36" s="452"/>
      <c r="I36" s="452"/>
      <c r="J36" s="452"/>
      <c r="K36" s="452"/>
      <c r="L36" s="452"/>
      <c r="M36" s="452"/>
    </row>
    <row r="37" spans="2:13" ht="33.75" customHeight="1" x14ac:dyDescent="0.25">
      <c r="B37" s="547" t="str">
        <f>'CCD Compilado con Tipologias'!B248</f>
        <v>GA-50.3</v>
      </c>
      <c r="C37" s="547"/>
      <c r="D37" s="50" t="s">
        <v>725</v>
      </c>
      <c r="E37" s="51">
        <v>1</v>
      </c>
      <c r="F37" s="52">
        <v>2</v>
      </c>
      <c r="G37" s="52"/>
      <c r="H37" s="52"/>
      <c r="I37" s="52" t="s">
        <v>873</v>
      </c>
      <c r="J37" s="52"/>
      <c r="K37" s="52"/>
      <c r="L37" s="52"/>
      <c r="M37" s="590"/>
    </row>
    <row r="38" spans="2:13" ht="38.25" customHeight="1" x14ac:dyDescent="0.25">
      <c r="B38" s="678"/>
      <c r="C38" s="678"/>
      <c r="D38" s="125" t="s">
        <v>727</v>
      </c>
      <c r="E38" s="455"/>
      <c r="F38" s="498"/>
      <c r="G38" s="497"/>
      <c r="H38" s="498"/>
      <c r="I38" s="498"/>
      <c r="J38" s="498"/>
      <c r="K38" s="498"/>
      <c r="L38" s="456"/>
      <c r="M38" s="591"/>
    </row>
    <row r="39" spans="2:13" ht="10.5" customHeight="1" x14ac:dyDescent="0.25">
      <c r="B39" s="120"/>
      <c r="C39" s="120"/>
      <c r="D39" s="284"/>
      <c r="E39" s="285"/>
      <c r="F39" s="285"/>
      <c r="G39" s="285"/>
      <c r="H39" s="285"/>
      <c r="I39" s="285"/>
      <c r="J39" s="285"/>
      <c r="K39" s="285"/>
      <c r="L39" s="285"/>
      <c r="M39" s="286"/>
    </row>
    <row r="40" spans="2:13" ht="21" customHeight="1" x14ac:dyDescent="0.25">
      <c r="B40" s="746" t="s">
        <v>880</v>
      </c>
      <c r="C40" s="747"/>
      <c r="D40" s="747"/>
      <c r="E40" s="747"/>
      <c r="F40" s="747"/>
      <c r="G40" s="747"/>
      <c r="H40" s="747"/>
      <c r="I40" s="747"/>
      <c r="J40" s="747"/>
      <c r="K40" s="747"/>
      <c r="L40" s="747"/>
      <c r="M40" s="748"/>
    </row>
    <row r="41" spans="2:13" ht="28.5" customHeight="1" x14ac:dyDescent="0.25">
      <c r="B41" s="673" t="s">
        <v>881</v>
      </c>
      <c r="C41" s="674"/>
      <c r="D41" s="63"/>
      <c r="E41" s="556"/>
      <c r="F41" s="556"/>
      <c r="G41" s="556"/>
      <c r="H41" s="556"/>
      <c r="I41" s="556"/>
      <c r="J41" s="556"/>
      <c r="K41" s="447"/>
      <c r="L41" s="70"/>
      <c r="M41" s="65"/>
    </row>
    <row r="42" spans="2:13" ht="26.25" x14ac:dyDescent="0.25">
      <c r="B42" s="66"/>
      <c r="C42" s="64"/>
      <c r="D42" s="67" t="s">
        <v>882</v>
      </c>
      <c r="E42" s="563"/>
      <c r="F42" s="563"/>
      <c r="G42" s="563"/>
      <c r="H42" s="563"/>
      <c r="I42" s="563"/>
      <c r="J42" s="563"/>
      <c r="K42" s="178"/>
      <c r="L42" s="70"/>
      <c r="M42" s="68" t="s">
        <v>882</v>
      </c>
    </row>
    <row r="43" spans="2:13" x14ac:dyDescent="0.25">
      <c r="B43" s="69"/>
      <c r="C43" s="70"/>
      <c r="D43" s="70"/>
      <c r="E43" s="70"/>
      <c r="F43" s="70"/>
      <c r="G43" s="70"/>
      <c r="H43" s="70"/>
      <c r="I43" s="70"/>
      <c r="J43" s="70"/>
      <c r="K43" s="70"/>
      <c r="L43" s="70"/>
      <c r="M43" s="73"/>
    </row>
    <row r="44" spans="2:13" x14ac:dyDescent="0.25">
      <c r="B44" s="162" t="s">
        <v>883</v>
      </c>
      <c r="C44" s="70"/>
      <c r="D44" s="179"/>
      <c r="E44" s="70"/>
      <c r="F44" s="70"/>
      <c r="G44" s="70"/>
      <c r="H44" s="70"/>
      <c r="I44" s="70"/>
      <c r="J44" s="70"/>
      <c r="K44" s="70"/>
      <c r="L44" s="70"/>
      <c r="M44" s="73"/>
    </row>
    <row r="45" spans="2:13" x14ac:dyDescent="0.25">
      <c r="B45" s="75" t="s">
        <v>884</v>
      </c>
      <c r="C45" s="76" t="s">
        <v>885</v>
      </c>
      <c r="D45" s="179"/>
      <c r="E45" s="70"/>
      <c r="F45" s="70"/>
      <c r="G45" s="70"/>
      <c r="H45" s="70"/>
      <c r="I45" s="70"/>
      <c r="J45" s="70"/>
      <c r="K45" s="70"/>
      <c r="L45" s="70"/>
      <c r="M45" s="73"/>
    </row>
    <row r="46" spans="2:13" ht="18" x14ac:dyDescent="0.25">
      <c r="B46" s="75" t="s">
        <v>886</v>
      </c>
      <c r="C46" s="76" t="s">
        <v>887</v>
      </c>
      <c r="D46" s="70"/>
      <c r="E46" s="70"/>
      <c r="F46" s="70"/>
      <c r="G46" s="70"/>
      <c r="H46" s="70"/>
      <c r="I46" s="70"/>
      <c r="J46" s="70"/>
      <c r="K46" s="70"/>
      <c r="L46" s="70"/>
      <c r="M46" s="73"/>
    </row>
    <row r="47" spans="2:13" ht="18" x14ac:dyDescent="0.25">
      <c r="B47" s="75" t="s">
        <v>888</v>
      </c>
      <c r="C47" s="76" t="s">
        <v>889</v>
      </c>
      <c r="D47" s="63"/>
      <c r="E47" s="70"/>
      <c r="F47" s="70"/>
      <c r="G47" s="70"/>
      <c r="H47" s="70"/>
      <c r="I47" s="70"/>
      <c r="J47" s="70"/>
      <c r="K47" s="70"/>
      <c r="L47" s="70"/>
      <c r="M47" s="65"/>
    </row>
    <row r="48" spans="2:13" ht="26.25" x14ac:dyDescent="0.25">
      <c r="B48" s="75" t="s">
        <v>890</v>
      </c>
      <c r="C48" s="76" t="s">
        <v>891</v>
      </c>
      <c r="D48" s="67" t="s">
        <v>882</v>
      </c>
      <c r="E48" s="70"/>
      <c r="F48" s="70"/>
      <c r="G48" s="70"/>
      <c r="H48" s="70"/>
      <c r="I48" s="70"/>
      <c r="J48" s="70"/>
      <c r="K48" s="70"/>
      <c r="L48" s="70"/>
      <c r="M48" s="68" t="s">
        <v>882</v>
      </c>
    </row>
    <row r="49" spans="2:13" x14ac:dyDescent="0.25">
      <c r="B49" s="75" t="s">
        <v>892</v>
      </c>
      <c r="C49" s="78" t="s">
        <v>893</v>
      </c>
      <c r="D49" s="70"/>
      <c r="E49" s="70"/>
      <c r="F49" s="70"/>
      <c r="G49" s="70"/>
      <c r="H49" s="70"/>
      <c r="I49" s="70"/>
      <c r="J49" s="70"/>
      <c r="K49" s="70"/>
      <c r="L49" s="70"/>
      <c r="M49" s="73"/>
    </row>
    <row r="50" spans="2:13" x14ac:dyDescent="0.25">
      <c r="B50" s="79" t="s">
        <v>9</v>
      </c>
      <c r="C50" s="80"/>
      <c r="D50" s="80"/>
      <c r="E50" s="80"/>
      <c r="F50" s="80"/>
      <c r="G50" s="80"/>
      <c r="H50" s="80"/>
      <c r="I50" s="80"/>
      <c r="J50" s="80"/>
      <c r="K50" s="80"/>
      <c r="L50" s="80"/>
      <c r="M50" s="82"/>
    </row>
    <row r="84" ht="18.75" customHeight="1" x14ac:dyDescent="0.25"/>
    <row r="85" ht="17.25" customHeight="1" x14ac:dyDescent="0.25"/>
  </sheetData>
  <mergeCells count="57">
    <mergeCell ref="B40:M40"/>
    <mergeCell ref="B41:C41"/>
    <mergeCell ref="E41:J41"/>
    <mergeCell ref="E42:J42"/>
    <mergeCell ref="B30:C30"/>
    <mergeCell ref="B31:C31"/>
    <mergeCell ref="M31:M32"/>
    <mergeCell ref="B32:C32"/>
    <mergeCell ref="B36:C36"/>
    <mergeCell ref="B37:C37"/>
    <mergeCell ref="M37:M38"/>
    <mergeCell ref="B38:C38"/>
    <mergeCell ref="B33:C33"/>
    <mergeCell ref="B34:C34"/>
    <mergeCell ref="M34:M35"/>
    <mergeCell ref="B35:C35"/>
    <mergeCell ref="B25:C25"/>
    <mergeCell ref="M25:M26"/>
    <mergeCell ref="B26:C26"/>
    <mergeCell ref="B27:C27"/>
    <mergeCell ref="B28:C28"/>
    <mergeCell ref="M28:M29"/>
    <mergeCell ref="B29:C29"/>
    <mergeCell ref="B24:C24"/>
    <mergeCell ref="B15:C15"/>
    <mergeCell ref="M15:M16"/>
    <mergeCell ref="B16:C16"/>
    <mergeCell ref="B17:C17"/>
    <mergeCell ref="B18:C18"/>
    <mergeCell ref="M18:M19"/>
    <mergeCell ref="B19:C19"/>
    <mergeCell ref="B20:C20"/>
    <mergeCell ref="B21:C21"/>
    <mergeCell ref="M21:M22"/>
    <mergeCell ref="B22:C22"/>
    <mergeCell ref="B23:C23"/>
    <mergeCell ref="B13:C13"/>
    <mergeCell ref="M13:M14"/>
    <mergeCell ref="B14:C14"/>
    <mergeCell ref="B7:C8"/>
    <mergeCell ref="D7:D8"/>
    <mergeCell ref="E7:F7"/>
    <mergeCell ref="G7:H7"/>
    <mergeCell ref="I7:L7"/>
    <mergeCell ref="M7:M8"/>
    <mergeCell ref="B9:C9"/>
    <mergeCell ref="B10:C10"/>
    <mergeCell ref="M10:M11"/>
    <mergeCell ref="B11:C11"/>
    <mergeCell ref="B12:C12"/>
    <mergeCell ref="B5:C5"/>
    <mergeCell ref="E5:L5"/>
    <mergeCell ref="B1:C1"/>
    <mergeCell ref="D1:L2"/>
    <mergeCell ref="B2:C2"/>
    <mergeCell ref="B4:C4"/>
    <mergeCell ref="E4:L4"/>
  </mergeCells>
  <printOptions horizontalCentered="1"/>
  <pageMargins left="0.23622047244094491" right="0.23622047244094491" top="0.74803149606299213" bottom="0.74803149606299213" header="0.31496062992125984" footer="0.31496062992125984"/>
  <pageSetup scale="60" orientation="landscape" r:id="rId1"/>
  <headerFooter>
    <oddFooter>&amp;R&amp;10&amp;K01+024&amp;D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
  <sheetViews>
    <sheetView workbookViewId="0">
      <selection activeCell="B21" sqref="B21"/>
    </sheetView>
  </sheetViews>
  <sheetFormatPr baseColWidth="10" defaultColWidth="11.42578125" defaultRowHeight="15" x14ac:dyDescent="0.25"/>
  <sheetData>
    <row r="1" spans="1:3" x14ac:dyDescent="0.25">
      <c r="A1" t="s">
        <v>842</v>
      </c>
      <c r="B1" t="s">
        <v>843</v>
      </c>
      <c r="C1" t="s">
        <v>844</v>
      </c>
    </row>
    <row r="2" spans="1:3" x14ac:dyDescent="0.25">
      <c r="A2" t="s">
        <v>845</v>
      </c>
      <c r="B2" t="s">
        <v>846</v>
      </c>
      <c r="C2" t="s">
        <v>847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B1:M36"/>
  <sheetViews>
    <sheetView topLeftCell="A7" zoomScale="80" zoomScaleNormal="80" workbookViewId="0">
      <selection activeCell="B34" sqref="B34:C34"/>
    </sheetView>
  </sheetViews>
  <sheetFormatPr baseColWidth="10" defaultColWidth="11.42578125" defaultRowHeight="15" x14ac:dyDescent="0.25"/>
  <cols>
    <col min="1" max="1" width="4.140625" style="42" customWidth="1"/>
    <col min="2" max="3" width="14.140625" style="42" customWidth="1"/>
    <col min="4" max="4" width="65.85546875" style="42" customWidth="1"/>
    <col min="5" max="12" width="6.140625" style="42" customWidth="1"/>
    <col min="13" max="13" width="46.28515625" style="42" customWidth="1"/>
    <col min="14" max="16384" width="11.42578125" style="42"/>
  </cols>
  <sheetData>
    <row r="1" spans="2:13" s="37" customFormat="1" ht="27" customHeight="1" x14ac:dyDescent="0.25">
      <c r="B1" s="530" t="s">
        <v>848</v>
      </c>
      <c r="C1" s="530"/>
      <c r="D1" s="531" t="s">
        <v>849</v>
      </c>
      <c r="E1" s="531"/>
      <c r="F1" s="531"/>
      <c r="G1" s="531"/>
      <c r="H1" s="531"/>
      <c r="I1" s="531"/>
      <c r="J1" s="531"/>
      <c r="K1" s="531"/>
      <c r="L1" s="531"/>
      <c r="M1" s="36" t="s">
        <v>0</v>
      </c>
    </row>
    <row r="2" spans="2:13" s="37" customFormat="1" ht="27" customHeight="1" x14ac:dyDescent="0.25">
      <c r="B2" s="530" t="s">
        <v>850</v>
      </c>
      <c r="C2" s="530"/>
      <c r="D2" s="531"/>
      <c r="E2" s="531"/>
      <c r="F2" s="531"/>
      <c r="G2" s="531"/>
      <c r="H2" s="531"/>
      <c r="I2" s="531"/>
      <c r="J2" s="531"/>
      <c r="K2" s="531"/>
      <c r="L2" s="531"/>
      <c r="M2" s="38"/>
    </row>
    <row r="3" spans="2:13" ht="7.5" customHeight="1" x14ac:dyDescent="0.25">
      <c r="B3" s="86"/>
      <c r="C3" s="86"/>
      <c r="E3" s="40"/>
      <c r="F3" s="40"/>
      <c r="G3" s="40"/>
      <c r="H3" s="40"/>
      <c r="I3" s="40"/>
      <c r="J3" s="40"/>
      <c r="K3" s="40"/>
      <c r="L3" s="40"/>
      <c r="M3" s="41"/>
    </row>
    <row r="4" spans="2:13" ht="15.75" customHeight="1" x14ac:dyDescent="0.25">
      <c r="B4" s="533" t="s">
        <v>851</v>
      </c>
      <c r="C4" s="565"/>
      <c r="D4" s="452" t="s">
        <v>852</v>
      </c>
      <c r="E4" s="532" t="s">
        <v>912</v>
      </c>
      <c r="F4" s="532"/>
      <c r="G4" s="532"/>
      <c r="H4" s="532"/>
      <c r="I4" s="532"/>
      <c r="J4" s="532"/>
      <c r="K4" s="532"/>
      <c r="L4" s="532"/>
      <c r="M4" s="452" t="s">
        <v>854</v>
      </c>
    </row>
    <row r="5" spans="2:13" s="37" customFormat="1" ht="73.5" customHeight="1" x14ac:dyDescent="0.25">
      <c r="B5" s="749" t="s">
        <v>1291</v>
      </c>
      <c r="C5" s="750"/>
      <c r="D5" s="461" t="s">
        <v>1292</v>
      </c>
      <c r="E5" s="536" t="s">
        <v>1293</v>
      </c>
      <c r="F5" s="536"/>
      <c r="G5" s="536"/>
      <c r="H5" s="536"/>
      <c r="I5" s="536"/>
      <c r="J5" s="536"/>
      <c r="K5" s="536"/>
      <c r="L5" s="536"/>
      <c r="M5" s="461" t="s">
        <v>1294</v>
      </c>
    </row>
    <row r="6" spans="2:13" ht="11.25" customHeight="1" x14ac:dyDescent="0.25">
      <c r="B6" s="43"/>
      <c r="C6" s="43"/>
      <c r="D6" s="43"/>
      <c r="E6" s="43"/>
      <c r="F6" s="43"/>
      <c r="G6" s="43"/>
      <c r="H6" s="43"/>
      <c r="I6" s="43"/>
      <c r="J6" s="43"/>
      <c r="K6" s="43"/>
      <c r="L6" s="43"/>
      <c r="M6" s="43"/>
    </row>
    <row r="7" spans="2:13" ht="36.75" customHeight="1" x14ac:dyDescent="0.25">
      <c r="B7" s="571" t="s">
        <v>859</v>
      </c>
      <c r="C7" s="572"/>
      <c r="D7" s="540" t="s">
        <v>860</v>
      </c>
      <c r="E7" s="539" t="s">
        <v>862</v>
      </c>
      <c r="F7" s="539"/>
      <c r="G7" s="539" t="s">
        <v>861</v>
      </c>
      <c r="H7" s="539"/>
      <c r="I7" s="539" t="s">
        <v>863</v>
      </c>
      <c r="J7" s="539"/>
      <c r="K7" s="539"/>
      <c r="L7" s="539"/>
      <c r="M7" s="539" t="s">
        <v>864</v>
      </c>
    </row>
    <row r="8" spans="2:13" ht="22.5" customHeight="1" x14ac:dyDescent="0.25">
      <c r="B8" s="573"/>
      <c r="C8" s="574"/>
      <c r="D8" s="541"/>
      <c r="E8" s="451" t="s">
        <v>867</v>
      </c>
      <c r="F8" s="451" t="s">
        <v>868</v>
      </c>
      <c r="G8" s="451" t="s">
        <v>865</v>
      </c>
      <c r="H8" s="451" t="s">
        <v>866</v>
      </c>
      <c r="I8" s="451" t="s">
        <v>869</v>
      </c>
      <c r="J8" s="451" t="s">
        <v>870</v>
      </c>
      <c r="K8" s="451" t="s">
        <v>871</v>
      </c>
      <c r="L8" s="451" t="s">
        <v>899</v>
      </c>
      <c r="M8" s="539"/>
    </row>
    <row r="9" spans="2:13" ht="24" customHeight="1" x14ac:dyDescent="0.25">
      <c r="B9" s="661" t="str">
        <f>'CCD Compilado con Tipologias'!D91</f>
        <v>24.</v>
      </c>
      <c r="C9" s="662"/>
      <c r="D9" s="44" t="s">
        <v>316</v>
      </c>
      <c r="E9" s="462">
        <v>2</v>
      </c>
      <c r="F9" s="462">
        <v>3</v>
      </c>
      <c r="G9" s="462"/>
      <c r="H9" s="462" t="s">
        <v>873</v>
      </c>
      <c r="I9" s="462"/>
      <c r="J9" s="462"/>
      <c r="K9" s="462" t="s">
        <v>873</v>
      </c>
      <c r="L9" s="462"/>
      <c r="M9" s="462"/>
    </row>
    <row r="10" spans="2:13" ht="24" customHeight="1" x14ac:dyDescent="0.25">
      <c r="B10" s="567" t="str">
        <f>'CCD Compilado con Tipologias'!B91</f>
        <v>CR-24.1</v>
      </c>
      <c r="C10" s="567"/>
      <c r="D10" s="90" t="s">
        <v>317</v>
      </c>
      <c r="E10" s="91"/>
      <c r="F10" s="92"/>
      <c r="G10" s="92"/>
      <c r="H10" s="92"/>
      <c r="I10" s="92"/>
      <c r="J10" s="92"/>
      <c r="K10" s="92"/>
      <c r="L10" s="92"/>
      <c r="M10" s="751"/>
    </row>
    <row r="11" spans="2:13" ht="57.75" customHeight="1" x14ac:dyDescent="0.25">
      <c r="B11" s="663"/>
      <c r="C11" s="664"/>
      <c r="D11" s="125" t="s">
        <v>1295</v>
      </c>
      <c r="E11" s="230"/>
      <c r="F11" s="193"/>
      <c r="G11" s="193"/>
      <c r="H11" s="193"/>
      <c r="I11" s="193"/>
      <c r="J11" s="193"/>
      <c r="K11" s="193"/>
      <c r="L11" s="194"/>
      <c r="M11" s="752"/>
    </row>
    <row r="12" spans="2:13" ht="23.25" customHeight="1" x14ac:dyDescent="0.25">
      <c r="B12" s="661" t="str">
        <f>'CCD Compilado con Tipologias'!D143</f>
        <v>32.</v>
      </c>
      <c r="C12" s="662"/>
      <c r="D12" s="44" t="s">
        <v>391</v>
      </c>
      <c r="E12" s="462"/>
      <c r="F12" s="462"/>
      <c r="G12" s="462"/>
      <c r="H12" s="462"/>
      <c r="I12" s="462"/>
      <c r="J12" s="462"/>
      <c r="K12" s="462"/>
      <c r="L12" s="462"/>
      <c r="M12" s="462"/>
    </row>
    <row r="13" spans="2:13" ht="22.5" customHeight="1" x14ac:dyDescent="0.25">
      <c r="B13" s="567" t="str">
        <f>'CCD Compilado con Tipologias'!B143</f>
        <v>CR-32.1</v>
      </c>
      <c r="C13" s="567"/>
      <c r="D13" s="90" t="s">
        <v>1296</v>
      </c>
      <c r="E13" s="91">
        <v>2</v>
      </c>
      <c r="F13" s="92">
        <v>3</v>
      </c>
      <c r="G13" s="92"/>
      <c r="H13" s="92" t="s">
        <v>873</v>
      </c>
      <c r="I13" s="92" t="s">
        <v>873</v>
      </c>
      <c r="J13" s="92"/>
      <c r="K13" s="92"/>
      <c r="L13" s="92"/>
      <c r="M13" s="590"/>
    </row>
    <row r="14" spans="2:13" ht="48" customHeight="1" x14ac:dyDescent="0.25">
      <c r="B14" s="663"/>
      <c r="C14" s="664"/>
      <c r="D14" s="125" t="s">
        <v>408</v>
      </c>
      <c r="E14" s="230"/>
      <c r="F14" s="193"/>
      <c r="G14" s="193"/>
      <c r="H14" s="193"/>
      <c r="I14" s="193"/>
      <c r="J14" s="193"/>
      <c r="K14" s="193"/>
      <c r="L14" s="194"/>
      <c r="M14" s="591"/>
    </row>
    <row r="15" spans="2:13" ht="26.25" customHeight="1" x14ac:dyDescent="0.25">
      <c r="B15" s="661" t="str">
        <f>'CCD Compilado con Tipologias'!D224</f>
        <v>43.</v>
      </c>
      <c r="C15" s="662"/>
      <c r="D15" s="44" t="s">
        <v>599</v>
      </c>
      <c r="E15" s="462"/>
      <c r="F15" s="462"/>
      <c r="G15" s="462"/>
      <c r="H15" s="462"/>
      <c r="I15" s="462"/>
      <c r="J15" s="462"/>
      <c r="K15" s="462"/>
      <c r="L15" s="462"/>
      <c r="M15" s="462"/>
    </row>
    <row r="16" spans="2:13" ht="23.25" customHeight="1" x14ac:dyDescent="0.25">
      <c r="B16" s="567" t="str">
        <f>'CCD Compilado con Tipologias'!B224</f>
        <v>CR-43.17</v>
      </c>
      <c r="C16" s="567"/>
      <c r="D16" s="90" t="s">
        <v>653</v>
      </c>
      <c r="E16" s="91">
        <v>2</v>
      </c>
      <c r="F16" s="92">
        <v>3</v>
      </c>
      <c r="G16" s="92"/>
      <c r="H16" s="92" t="s">
        <v>873</v>
      </c>
      <c r="I16" s="92"/>
      <c r="J16" s="92"/>
      <c r="K16" s="92" t="s">
        <v>873</v>
      </c>
      <c r="L16" s="92"/>
      <c r="M16" s="590"/>
    </row>
    <row r="17" spans="2:13" ht="58.5" customHeight="1" x14ac:dyDescent="0.25">
      <c r="B17" s="663"/>
      <c r="C17" s="664"/>
      <c r="D17" s="125" t="s">
        <v>655</v>
      </c>
      <c r="E17" s="230"/>
      <c r="F17" s="193"/>
      <c r="G17" s="193"/>
      <c r="H17" s="193"/>
      <c r="I17" s="193"/>
      <c r="J17" s="193"/>
      <c r="K17" s="193"/>
      <c r="L17" s="194"/>
      <c r="M17" s="591"/>
    </row>
    <row r="18" spans="2:13" ht="23.25" customHeight="1" x14ac:dyDescent="0.25">
      <c r="B18" s="661" t="str">
        <f>'CCD Compilado con Tipologias'!D244</f>
        <v>49.</v>
      </c>
      <c r="C18" s="662"/>
      <c r="D18" s="44" t="s">
        <v>704</v>
      </c>
      <c r="E18" s="462"/>
      <c r="F18" s="462"/>
      <c r="G18" s="462"/>
      <c r="H18" s="462"/>
      <c r="I18" s="462"/>
      <c r="J18" s="462"/>
      <c r="K18" s="462"/>
      <c r="L18" s="462"/>
      <c r="M18" s="462"/>
    </row>
    <row r="19" spans="2:13" ht="24" customHeight="1" x14ac:dyDescent="0.25">
      <c r="B19" s="567" t="str">
        <f>'CCD Compilado con Tipologias'!B243</f>
        <v>CR-49.2</v>
      </c>
      <c r="C19" s="567"/>
      <c r="D19" s="90" t="s">
        <v>1297</v>
      </c>
      <c r="E19" s="91">
        <v>2</v>
      </c>
      <c r="F19" s="92">
        <v>0</v>
      </c>
      <c r="G19" s="92" t="s">
        <v>873</v>
      </c>
      <c r="H19" s="92" t="s">
        <v>873</v>
      </c>
      <c r="I19" s="92"/>
      <c r="J19" s="92"/>
      <c r="K19" s="92" t="s">
        <v>873</v>
      </c>
      <c r="L19" s="92"/>
      <c r="M19" s="590"/>
    </row>
    <row r="20" spans="2:13" ht="61.5" customHeight="1" x14ac:dyDescent="0.25">
      <c r="B20" s="663"/>
      <c r="C20" s="664"/>
      <c r="D20" s="125" t="s">
        <v>710</v>
      </c>
      <c r="E20" s="230"/>
      <c r="F20" s="193"/>
      <c r="G20" s="193"/>
      <c r="H20" s="193"/>
      <c r="I20" s="193"/>
      <c r="J20" s="193"/>
      <c r="K20" s="193"/>
      <c r="L20" s="194"/>
      <c r="M20" s="591"/>
    </row>
    <row r="21" spans="2:13" ht="27.75" customHeight="1" x14ac:dyDescent="0.25">
      <c r="B21" s="567" t="str">
        <f>'CCD Compilado con Tipologias'!B244</f>
        <v>CR-49.3</v>
      </c>
      <c r="C21" s="567"/>
      <c r="D21" s="90" t="s">
        <v>711</v>
      </c>
      <c r="E21" s="91">
        <v>1</v>
      </c>
      <c r="F21" s="92">
        <v>1</v>
      </c>
      <c r="G21" s="92" t="s">
        <v>873</v>
      </c>
      <c r="H21" s="92" t="s">
        <v>873</v>
      </c>
      <c r="I21" s="92"/>
      <c r="J21" s="92"/>
      <c r="K21" s="92" t="s">
        <v>873</v>
      </c>
      <c r="L21" s="92"/>
      <c r="M21" s="753"/>
    </row>
    <row r="22" spans="2:13" ht="69" customHeight="1" x14ac:dyDescent="0.25">
      <c r="B22" s="678"/>
      <c r="C22" s="678"/>
      <c r="D22" s="125" t="s">
        <v>713</v>
      </c>
      <c r="E22" s="230"/>
      <c r="F22" s="193"/>
      <c r="G22" s="193"/>
      <c r="H22" s="193"/>
      <c r="I22" s="193"/>
      <c r="J22" s="193"/>
      <c r="K22" s="193"/>
      <c r="L22" s="194"/>
      <c r="M22" s="753"/>
    </row>
    <row r="23" spans="2:13" ht="30.75" customHeight="1" x14ac:dyDescent="0.25">
      <c r="B23" s="567" t="str">
        <f>'CCD Compilado con Tipologias'!B245</f>
        <v>CR-49.4</v>
      </c>
      <c r="C23" s="567"/>
      <c r="D23" s="90" t="s">
        <v>714</v>
      </c>
      <c r="E23" s="91">
        <v>2</v>
      </c>
      <c r="F23" s="92">
        <v>3</v>
      </c>
      <c r="G23" s="92"/>
      <c r="H23" s="92" t="s">
        <v>873</v>
      </c>
      <c r="I23" s="92"/>
      <c r="J23" s="92"/>
      <c r="K23" s="92" t="s">
        <v>873</v>
      </c>
      <c r="L23" s="92"/>
      <c r="M23" s="753"/>
    </row>
    <row r="24" spans="2:13" ht="138" customHeight="1" x14ac:dyDescent="0.25">
      <c r="B24" s="754"/>
      <c r="C24" s="754"/>
      <c r="D24" s="125" t="s">
        <v>716</v>
      </c>
      <c r="E24" s="230"/>
      <c r="F24" s="193"/>
      <c r="G24" s="193"/>
      <c r="H24" s="193"/>
      <c r="I24" s="193"/>
      <c r="J24" s="193"/>
      <c r="K24" s="193"/>
      <c r="L24" s="194"/>
      <c r="M24" s="753"/>
    </row>
    <row r="25" spans="2:13" ht="11.25" customHeight="1" x14ac:dyDescent="0.25"/>
    <row r="26" spans="2:13" ht="15.75" x14ac:dyDescent="0.25">
      <c r="B26" s="746" t="s">
        <v>880</v>
      </c>
      <c r="C26" s="747"/>
      <c r="D26" s="747"/>
      <c r="E26" s="747"/>
      <c r="F26" s="747"/>
      <c r="G26" s="747"/>
      <c r="H26" s="747"/>
      <c r="I26" s="747"/>
      <c r="J26" s="747"/>
      <c r="K26" s="747"/>
      <c r="L26" s="747"/>
      <c r="M26" s="748"/>
    </row>
    <row r="27" spans="2:13" x14ac:dyDescent="0.25">
      <c r="B27" s="673" t="s">
        <v>881</v>
      </c>
      <c r="C27" s="674"/>
      <c r="D27" s="63"/>
      <c r="E27" s="556"/>
      <c r="F27" s="556"/>
      <c r="G27" s="556"/>
      <c r="H27" s="556"/>
      <c r="I27" s="556"/>
      <c r="J27" s="556"/>
      <c r="K27" s="447"/>
      <c r="L27" s="70"/>
      <c r="M27" s="65"/>
    </row>
    <row r="28" spans="2:13" ht="26.25" x14ac:dyDescent="0.25">
      <c r="B28" s="66"/>
      <c r="C28" s="64"/>
      <c r="D28" s="67" t="s">
        <v>882</v>
      </c>
      <c r="E28" s="563"/>
      <c r="F28" s="563"/>
      <c r="G28" s="563"/>
      <c r="H28" s="563"/>
      <c r="I28" s="563"/>
      <c r="J28" s="563"/>
      <c r="K28" s="178"/>
      <c r="L28" s="70"/>
      <c r="M28" s="68" t="s">
        <v>882</v>
      </c>
    </row>
    <row r="29" spans="2:13" x14ac:dyDescent="0.25">
      <c r="B29" s="69"/>
      <c r="C29" s="70"/>
      <c r="D29" s="70"/>
      <c r="E29" s="70"/>
      <c r="F29" s="70"/>
      <c r="G29" s="70"/>
      <c r="H29" s="70"/>
      <c r="I29" s="70"/>
      <c r="J29" s="70"/>
      <c r="K29" s="70"/>
      <c r="L29" s="70"/>
      <c r="M29" s="73"/>
    </row>
    <row r="30" spans="2:13" x14ac:dyDescent="0.25">
      <c r="B30" s="162" t="s">
        <v>883</v>
      </c>
      <c r="C30" s="70"/>
      <c r="D30" s="179"/>
      <c r="E30" s="70"/>
      <c r="F30" s="70"/>
      <c r="G30" s="70"/>
      <c r="H30" s="70"/>
      <c r="I30" s="70"/>
      <c r="J30" s="70"/>
      <c r="K30" s="70"/>
      <c r="L30" s="70"/>
      <c r="M30" s="73"/>
    </row>
    <row r="31" spans="2:13" x14ac:dyDescent="0.25">
      <c r="B31" s="75" t="s">
        <v>884</v>
      </c>
      <c r="C31" s="76" t="s">
        <v>885</v>
      </c>
      <c r="D31" s="179"/>
      <c r="E31" s="70"/>
      <c r="F31" s="70"/>
      <c r="G31" s="70"/>
      <c r="H31" s="70"/>
      <c r="I31" s="70"/>
      <c r="J31" s="70"/>
      <c r="K31" s="70"/>
      <c r="L31" s="70"/>
      <c r="M31" s="73"/>
    </row>
    <row r="32" spans="2:13" ht="18" x14ac:dyDescent="0.25">
      <c r="B32" s="75" t="s">
        <v>886</v>
      </c>
      <c r="C32" s="76" t="s">
        <v>887</v>
      </c>
      <c r="D32" s="70"/>
      <c r="E32" s="70"/>
      <c r="F32" s="70"/>
      <c r="G32" s="70"/>
      <c r="H32" s="70"/>
      <c r="I32" s="70"/>
      <c r="J32" s="70"/>
      <c r="K32" s="70"/>
      <c r="L32" s="70"/>
      <c r="M32" s="73"/>
    </row>
    <row r="33" spans="2:13" ht="18" x14ac:dyDescent="0.25">
      <c r="B33" s="75" t="s">
        <v>888</v>
      </c>
      <c r="C33" s="76" t="s">
        <v>889</v>
      </c>
      <c r="D33" s="63"/>
      <c r="E33" s="70"/>
      <c r="F33" s="70"/>
      <c r="G33" s="70"/>
      <c r="H33" s="70"/>
      <c r="I33" s="70"/>
      <c r="J33" s="70"/>
      <c r="K33" s="70"/>
      <c r="L33" s="70"/>
      <c r="M33" s="65"/>
    </row>
    <row r="34" spans="2:13" ht="26.25" x14ac:dyDescent="0.25">
      <c r="B34" s="75" t="s">
        <v>890</v>
      </c>
      <c r="C34" s="76" t="s">
        <v>891</v>
      </c>
      <c r="D34" s="67" t="s">
        <v>882</v>
      </c>
      <c r="E34" s="70"/>
      <c r="F34" s="70"/>
      <c r="G34" s="70"/>
      <c r="H34" s="70"/>
      <c r="I34" s="70"/>
      <c r="J34" s="70"/>
      <c r="K34" s="70"/>
      <c r="L34" s="70"/>
      <c r="M34" s="68" t="s">
        <v>882</v>
      </c>
    </row>
    <row r="35" spans="2:13" x14ac:dyDescent="0.25">
      <c r="B35" s="75" t="s">
        <v>892</v>
      </c>
      <c r="C35" s="78" t="s">
        <v>893</v>
      </c>
      <c r="D35" s="70"/>
      <c r="E35" s="70"/>
      <c r="F35" s="70"/>
      <c r="G35" s="70"/>
      <c r="H35" s="70"/>
      <c r="I35" s="70"/>
      <c r="J35" s="70"/>
      <c r="K35" s="70"/>
      <c r="L35" s="70"/>
      <c r="M35" s="73"/>
    </row>
    <row r="36" spans="2:13" x14ac:dyDescent="0.25">
      <c r="B36" s="79" t="s">
        <v>9</v>
      </c>
      <c r="C36" s="80"/>
      <c r="D36" s="80"/>
      <c r="E36" s="80"/>
      <c r="F36" s="80"/>
      <c r="G36" s="80"/>
      <c r="H36" s="80"/>
      <c r="I36" s="80"/>
      <c r="J36" s="80"/>
      <c r="K36" s="80"/>
      <c r="L36" s="80"/>
      <c r="M36" s="82"/>
    </row>
  </sheetData>
  <mergeCells count="39">
    <mergeCell ref="B26:M26"/>
    <mergeCell ref="B27:C27"/>
    <mergeCell ref="E27:J27"/>
    <mergeCell ref="E28:J28"/>
    <mergeCell ref="B21:C21"/>
    <mergeCell ref="M21:M22"/>
    <mergeCell ref="B22:C22"/>
    <mergeCell ref="B23:C23"/>
    <mergeCell ref="M23:M24"/>
    <mergeCell ref="B24:C24"/>
    <mergeCell ref="B19:C19"/>
    <mergeCell ref="M19:M20"/>
    <mergeCell ref="B20:C20"/>
    <mergeCell ref="B9:C9"/>
    <mergeCell ref="B11:C11"/>
    <mergeCell ref="B12:C12"/>
    <mergeCell ref="B13:C13"/>
    <mergeCell ref="M13:M14"/>
    <mergeCell ref="B14:C14"/>
    <mergeCell ref="B15:C15"/>
    <mergeCell ref="B16:C16"/>
    <mergeCell ref="M16:M17"/>
    <mergeCell ref="B17:C17"/>
    <mergeCell ref="B18:C18"/>
    <mergeCell ref="B10:C10"/>
    <mergeCell ref="M10:M11"/>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39370078740157483" right="0.35433070866141736" top="0.55118110236220474" bottom="0.62992125984251968" header="0.31496062992125984" footer="0.31496062992125984"/>
  <pageSetup scale="60" orientation="landscape" r:id="rId1"/>
  <headerFooter>
    <oddFooter>&amp;R&amp;10&amp;K01+024&amp;D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B1:M33"/>
  <sheetViews>
    <sheetView topLeftCell="A8" zoomScaleNormal="100" workbookViewId="0">
      <selection activeCell="B34" sqref="B34:C34"/>
    </sheetView>
  </sheetViews>
  <sheetFormatPr baseColWidth="10" defaultColWidth="11.42578125" defaultRowHeight="15" x14ac:dyDescent="0.25"/>
  <cols>
    <col min="1" max="1" width="4.140625" customWidth="1"/>
    <col min="2" max="3" width="16.85546875" customWidth="1"/>
    <col min="4" max="4" width="79.28515625" customWidth="1"/>
    <col min="5" max="11" width="6.140625" customWidth="1"/>
    <col min="12" max="12" width="7.7109375" bestFit="1" customWidth="1"/>
    <col min="13" max="13" width="43.42578125" customWidth="1"/>
  </cols>
  <sheetData>
    <row r="1" spans="2:13" s="158" customFormat="1" ht="29.25" customHeight="1" x14ac:dyDescent="0.25">
      <c r="B1" s="530" t="s">
        <v>848</v>
      </c>
      <c r="C1" s="530"/>
      <c r="D1" s="531" t="s">
        <v>849</v>
      </c>
      <c r="E1" s="531"/>
      <c r="F1" s="531"/>
      <c r="G1" s="531"/>
      <c r="H1" s="531"/>
      <c r="I1" s="531"/>
      <c r="J1" s="531"/>
      <c r="K1" s="531"/>
      <c r="L1" s="531"/>
      <c r="M1" s="36" t="s">
        <v>0</v>
      </c>
    </row>
    <row r="2" spans="2:13" s="158" customFormat="1" ht="27.75" customHeight="1" x14ac:dyDescent="0.25">
      <c r="B2" s="530" t="s">
        <v>850</v>
      </c>
      <c r="C2" s="530"/>
      <c r="D2" s="531"/>
      <c r="E2" s="531"/>
      <c r="F2" s="531"/>
      <c r="G2" s="531"/>
      <c r="H2" s="531"/>
      <c r="I2" s="531"/>
      <c r="J2" s="531"/>
      <c r="K2" s="531"/>
      <c r="L2" s="531"/>
      <c r="M2" s="38"/>
    </row>
    <row r="3" spans="2:13" ht="7.5" customHeight="1" x14ac:dyDescent="0.25">
      <c r="B3" s="182"/>
      <c r="C3" s="182"/>
      <c r="D3" s="182"/>
      <c r="E3" s="258"/>
      <c r="F3" s="258"/>
      <c r="G3" s="258"/>
      <c r="H3" s="258"/>
      <c r="I3" s="258"/>
      <c r="J3" s="258"/>
      <c r="K3" s="258"/>
      <c r="L3" s="258"/>
      <c r="M3" s="259"/>
    </row>
    <row r="4" spans="2:13" ht="21" customHeight="1" x14ac:dyDescent="0.25">
      <c r="B4" s="533" t="s">
        <v>851</v>
      </c>
      <c r="C4" s="565"/>
      <c r="D4" s="452" t="s">
        <v>852</v>
      </c>
      <c r="E4" s="532" t="s">
        <v>912</v>
      </c>
      <c r="F4" s="532"/>
      <c r="G4" s="532"/>
      <c r="H4" s="532"/>
      <c r="I4" s="532"/>
      <c r="J4" s="532"/>
      <c r="K4" s="532"/>
      <c r="L4" s="532"/>
      <c r="M4" s="452" t="s">
        <v>854</v>
      </c>
    </row>
    <row r="5" spans="2:13" ht="75.75" customHeight="1" x14ac:dyDescent="0.25">
      <c r="B5" s="749" t="s">
        <v>1298</v>
      </c>
      <c r="C5" s="750"/>
      <c r="D5" s="461" t="s">
        <v>1299</v>
      </c>
      <c r="E5" s="581" t="s">
        <v>1300</v>
      </c>
      <c r="F5" s="581"/>
      <c r="G5" s="581"/>
      <c r="H5" s="581"/>
      <c r="I5" s="581"/>
      <c r="J5" s="581"/>
      <c r="K5" s="581"/>
      <c r="L5" s="581"/>
      <c r="M5" s="457" t="s">
        <v>1301</v>
      </c>
    </row>
    <row r="6" spans="2:13" ht="11.25" customHeight="1" x14ac:dyDescent="0.25">
      <c r="B6" s="183"/>
      <c r="C6" s="183"/>
      <c r="D6" s="183"/>
      <c r="E6" s="183"/>
      <c r="F6" s="183"/>
      <c r="G6" s="183"/>
      <c r="H6" s="183"/>
      <c r="I6" s="183"/>
      <c r="J6" s="183"/>
      <c r="K6" s="183"/>
      <c r="L6" s="183"/>
      <c r="M6" s="183"/>
    </row>
    <row r="7" spans="2:13" ht="31.5" customHeight="1" x14ac:dyDescent="0.25">
      <c r="B7" s="539" t="s">
        <v>859</v>
      </c>
      <c r="C7" s="539"/>
      <c r="D7" s="539" t="s">
        <v>860</v>
      </c>
      <c r="E7" s="539" t="s">
        <v>862</v>
      </c>
      <c r="F7" s="539"/>
      <c r="G7" s="539" t="s">
        <v>861</v>
      </c>
      <c r="H7" s="539"/>
      <c r="I7" s="539" t="s">
        <v>863</v>
      </c>
      <c r="J7" s="539"/>
      <c r="K7" s="539"/>
      <c r="L7" s="539"/>
      <c r="M7" s="539" t="s">
        <v>864</v>
      </c>
    </row>
    <row r="8" spans="2:13" ht="21.75" customHeight="1" x14ac:dyDescent="0.25">
      <c r="B8" s="539"/>
      <c r="C8" s="539"/>
      <c r="D8" s="539"/>
      <c r="E8" s="451" t="s">
        <v>867</v>
      </c>
      <c r="F8" s="451" t="s">
        <v>868</v>
      </c>
      <c r="G8" s="451" t="s">
        <v>865</v>
      </c>
      <c r="H8" s="451" t="s">
        <v>866</v>
      </c>
      <c r="I8" s="451" t="s">
        <v>869</v>
      </c>
      <c r="J8" s="451" t="s">
        <v>870</v>
      </c>
      <c r="K8" s="451" t="s">
        <v>871</v>
      </c>
      <c r="L8" s="451" t="s">
        <v>899</v>
      </c>
      <c r="M8" s="539"/>
    </row>
    <row r="9" spans="2:13" ht="32.25" customHeight="1" x14ac:dyDescent="0.25">
      <c r="B9" s="661" t="str">
        <f>'CCD Compilado con Tipologias'!D63</f>
        <v>15.</v>
      </c>
      <c r="C9" s="662"/>
      <c r="D9" s="44" t="s">
        <v>215</v>
      </c>
      <c r="E9" s="462"/>
      <c r="F9" s="462"/>
      <c r="G9" s="462"/>
      <c r="H9" s="462"/>
      <c r="I9" s="462"/>
      <c r="J9" s="462"/>
      <c r="K9" s="462"/>
      <c r="L9" s="87"/>
      <c r="M9" s="87"/>
    </row>
    <row r="10" spans="2:13" ht="38.25" customHeight="1" x14ac:dyDescent="0.25">
      <c r="B10" s="567" t="str">
        <f>'CCD Compilado con Tipologias'!B63</f>
        <v>CO-15.4</v>
      </c>
      <c r="C10" s="567"/>
      <c r="D10" s="90" t="s">
        <v>227</v>
      </c>
      <c r="E10" s="92">
        <v>2</v>
      </c>
      <c r="F10" s="92">
        <v>18</v>
      </c>
      <c r="G10" s="92" t="s">
        <v>873</v>
      </c>
      <c r="H10" s="92" t="s">
        <v>873</v>
      </c>
      <c r="I10" s="92"/>
      <c r="J10" s="92" t="s">
        <v>873</v>
      </c>
      <c r="K10" s="164" t="s">
        <v>873</v>
      </c>
      <c r="L10" s="164"/>
      <c r="M10" s="755" t="s">
        <v>1302</v>
      </c>
    </row>
    <row r="11" spans="2:13" ht="367.5" customHeight="1" x14ac:dyDescent="0.25">
      <c r="B11" s="678"/>
      <c r="C11" s="678"/>
      <c r="D11" s="125" t="s">
        <v>1303</v>
      </c>
      <c r="E11" s="266"/>
      <c r="F11" s="267"/>
      <c r="G11" s="268"/>
      <c r="H11" s="267"/>
      <c r="I11" s="267"/>
      <c r="J11" s="269"/>
      <c r="K11" s="269"/>
      <c r="L11" s="270"/>
      <c r="M11" s="755"/>
    </row>
    <row r="12" spans="2:13" ht="38.25" customHeight="1" x14ac:dyDescent="0.25">
      <c r="B12" s="567"/>
      <c r="C12" s="567"/>
      <c r="D12" s="388" t="s">
        <v>1304</v>
      </c>
      <c r="E12" s="92"/>
      <c r="F12" s="92"/>
      <c r="G12" s="92"/>
      <c r="H12" s="92"/>
      <c r="I12" s="92"/>
      <c r="J12" s="92"/>
      <c r="K12" s="164"/>
      <c r="L12" s="164"/>
      <c r="M12" s="508"/>
    </row>
    <row r="13" spans="2:13" ht="33.75" customHeight="1" x14ac:dyDescent="0.25">
      <c r="B13" s="509"/>
      <c r="C13" s="510"/>
      <c r="D13" s="389" t="s">
        <v>1305</v>
      </c>
      <c r="E13" s="266"/>
      <c r="F13" s="267"/>
      <c r="G13" s="268"/>
      <c r="H13" s="267"/>
      <c r="I13" s="267"/>
      <c r="J13" s="269"/>
      <c r="K13" s="269"/>
      <c r="L13" s="270"/>
      <c r="M13" s="508"/>
    </row>
    <row r="14" spans="2:13" ht="38.25" customHeight="1" x14ac:dyDescent="0.25">
      <c r="B14" s="567"/>
      <c r="C14" s="567"/>
      <c r="D14" s="388" t="s">
        <v>1306</v>
      </c>
      <c r="E14" s="92"/>
      <c r="F14" s="92"/>
      <c r="G14" s="92"/>
      <c r="H14" s="92"/>
      <c r="I14" s="92"/>
      <c r="J14" s="92"/>
      <c r="K14" s="164"/>
      <c r="L14" s="164"/>
      <c r="M14" s="508"/>
    </row>
    <row r="15" spans="2:13" ht="33.75" customHeight="1" x14ac:dyDescent="0.25">
      <c r="B15" s="509"/>
      <c r="C15" s="510"/>
      <c r="D15" s="389"/>
      <c r="E15" s="266"/>
      <c r="F15" s="267"/>
      <c r="G15" s="268"/>
      <c r="H15" s="267"/>
      <c r="I15" s="267"/>
      <c r="J15" s="269"/>
      <c r="K15" s="269"/>
      <c r="L15" s="270"/>
      <c r="M15" s="508"/>
    </row>
    <row r="16" spans="2:13" ht="33.75" customHeight="1" x14ac:dyDescent="0.25">
      <c r="B16" s="661" t="str">
        <f>'CCD Compilado con Tipologias'!D144</f>
        <v>32.</v>
      </c>
      <c r="C16" s="662"/>
      <c r="D16" s="44" t="s">
        <v>409</v>
      </c>
      <c r="E16" s="462"/>
      <c r="F16" s="462"/>
      <c r="G16" s="462"/>
      <c r="H16" s="462"/>
      <c r="I16" s="462"/>
      <c r="J16" s="462"/>
      <c r="K16" s="462"/>
      <c r="L16" s="87"/>
      <c r="M16" s="87"/>
    </row>
    <row r="17" spans="2:13" ht="33.75" customHeight="1" x14ac:dyDescent="0.25">
      <c r="B17" s="567" t="str">
        <f>'CCD Compilado con Tipologias'!B144</f>
        <v>CO-32.1</v>
      </c>
      <c r="C17" s="567"/>
      <c r="D17" s="90" t="s">
        <v>392</v>
      </c>
      <c r="E17" s="92">
        <v>2</v>
      </c>
      <c r="F17" s="92">
        <v>3</v>
      </c>
      <c r="G17" s="92" t="s">
        <v>873</v>
      </c>
      <c r="H17" s="92"/>
      <c r="I17" s="92" t="s">
        <v>873</v>
      </c>
      <c r="J17" s="92"/>
      <c r="K17" s="164"/>
      <c r="L17" s="164"/>
      <c r="M17" s="756"/>
    </row>
    <row r="18" spans="2:13" ht="25.5" x14ac:dyDescent="0.25">
      <c r="B18" s="758"/>
      <c r="C18" s="759"/>
      <c r="D18" s="159" t="s">
        <v>394</v>
      </c>
      <c r="E18" s="266"/>
      <c r="F18" s="267"/>
      <c r="G18" s="268"/>
      <c r="H18" s="267"/>
      <c r="I18" s="267"/>
      <c r="J18" s="269"/>
      <c r="K18" s="269"/>
      <c r="L18" s="270"/>
      <c r="M18" s="757"/>
    </row>
    <row r="19" spans="2:13" ht="33" customHeight="1" x14ac:dyDescent="0.25">
      <c r="B19" s="661" t="str">
        <f>'CCD Compilado con Tipologias'!D203</f>
        <v>41.</v>
      </c>
      <c r="C19" s="662"/>
      <c r="D19" s="44" t="s">
        <v>589</v>
      </c>
      <c r="E19" s="462"/>
      <c r="F19" s="462"/>
      <c r="G19" s="462"/>
      <c r="H19" s="462"/>
      <c r="I19" s="462"/>
      <c r="J19" s="462"/>
      <c r="K19" s="462"/>
      <c r="L19" s="87"/>
      <c r="M19" s="87"/>
    </row>
    <row r="20" spans="2:13" ht="28.5" customHeight="1" x14ac:dyDescent="0.25">
      <c r="B20" s="567" t="str">
        <f>'CCD Compilado con Tipologias'!B203</f>
        <v>CO-41.1</v>
      </c>
      <c r="C20" s="567"/>
      <c r="D20" s="90" t="s">
        <v>590</v>
      </c>
      <c r="E20" s="92">
        <v>2</v>
      </c>
      <c r="F20" s="92">
        <v>18</v>
      </c>
      <c r="G20" s="92" t="s">
        <v>873</v>
      </c>
      <c r="H20" s="92" t="s">
        <v>873</v>
      </c>
      <c r="I20" s="92"/>
      <c r="J20" s="92" t="s">
        <v>873</v>
      </c>
      <c r="K20" s="164" t="s">
        <v>873</v>
      </c>
      <c r="L20" s="164"/>
      <c r="M20" s="756"/>
    </row>
    <row r="21" spans="2:13" ht="63.75" customHeight="1" x14ac:dyDescent="0.25">
      <c r="B21" s="758"/>
      <c r="C21" s="759"/>
      <c r="D21" s="159" t="s">
        <v>1307</v>
      </c>
      <c r="E21" s="260"/>
      <c r="F21" s="261"/>
      <c r="G21" s="262"/>
      <c r="H21" s="261"/>
      <c r="I21" s="261"/>
      <c r="J21" s="263"/>
      <c r="K21" s="263"/>
      <c r="L21" s="264"/>
      <c r="M21" s="757"/>
    </row>
    <row r="23" spans="2:13" ht="15.75" x14ac:dyDescent="0.25">
      <c r="B23" s="746" t="s">
        <v>880</v>
      </c>
      <c r="C23" s="747"/>
      <c r="D23" s="747"/>
      <c r="E23" s="747"/>
      <c r="F23" s="747"/>
      <c r="G23" s="747"/>
      <c r="H23" s="747"/>
      <c r="I23" s="747"/>
      <c r="J23" s="747"/>
      <c r="K23" s="747"/>
      <c r="L23" s="747"/>
      <c r="M23" s="748"/>
    </row>
    <row r="24" spans="2:13" x14ac:dyDescent="0.25">
      <c r="B24" s="673" t="s">
        <v>881</v>
      </c>
      <c r="C24" s="674"/>
      <c r="D24" s="63"/>
      <c r="E24" s="556"/>
      <c r="F24" s="556"/>
      <c r="G24" s="556"/>
      <c r="H24" s="556"/>
      <c r="I24" s="556"/>
      <c r="J24" s="556"/>
      <c r="K24" s="447"/>
      <c r="L24" s="70"/>
      <c r="M24" s="65"/>
    </row>
    <row r="25" spans="2:13" ht="26.25" x14ac:dyDescent="0.25">
      <c r="B25" s="66"/>
      <c r="C25" s="64"/>
      <c r="D25" s="67" t="s">
        <v>882</v>
      </c>
      <c r="E25" s="563"/>
      <c r="F25" s="563"/>
      <c r="G25" s="563"/>
      <c r="H25" s="563"/>
      <c r="I25" s="563"/>
      <c r="J25" s="563"/>
      <c r="K25" s="178"/>
      <c r="L25" s="70"/>
      <c r="M25" s="68" t="s">
        <v>882</v>
      </c>
    </row>
    <row r="26" spans="2:13" x14ac:dyDescent="0.25">
      <c r="B26" s="69"/>
      <c r="C26" s="70"/>
      <c r="D26" s="70"/>
      <c r="E26" s="70"/>
      <c r="F26" s="70"/>
      <c r="G26" s="70"/>
      <c r="H26" s="70"/>
      <c r="I26" s="70"/>
      <c r="J26" s="70"/>
      <c r="K26" s="70"/>
      <c r="L26" s="70"/>
      <c r="M26" s="73"/>
    </row>
    <row r="27" spans="2:13" x14ac:dyDescent="0.25">
      <c r="B27" s="162" t="s">
        <v>883</v>
      </c>
      <c r="C27" s="70"/>
      <c r="D27" s="179"/>
      <c r="E27" s="70"/>
      <c r="F27" s="70"/>
      <c r="G27" s="70"/>
      <c r="H27" s="70"/>
      <c r="I27" s="70"/>
      <c r="J27" s="70"/>
      <c r="K27" s="70"/>
      <c r="L27" s="70"/>
      <c r="M27" s="73"/>
    </row>
    <row r="28" spans="2:13" x14ac:dyDescent="0.25">
      <c r="B28" s="75" t="s">
        <v>884</v>
      </c>
      <c r="C28" s="76" t="s">
        <v>885</v>
      </c>
      <c r="D28" s="179"/>
      <c r="E28" s="70"/>
      <c r="F28" s="70"/>
      <c r="G28" s="70"/>
      <c r="H28" s="70"/>
      <c r="I28" s="70"/>
      <c r="J28" s="70"/>
      <c r="K28" s="70"/>
      <c r="L28" s="70"/>
      <c r="M28" s="73"/>
    </row>
    <row r="29" spans="2:13" x14ac:dyDescent="0.25">
      <c r="B29" s="75" t="s">
        <v>886</v>
      </c>
      <c r="C29" s="76" t="s">
        <v>887</v>
      </c>
      <c r="D29" s="70"/>
      <c r="E29" s="70"/>
      <c r="F29" s="70"/>
      <c r="G29" s="70"/>
      <c r="H29" s="70"/>
      <c r="I29" s="70"/>
      <c r="J29" s="70"/>
      <c r="K29" s="70"/>
      <c r="L29" s="70"/>
      <c r="M29" s="73"/>
    </row>
    <row r="30" spans="2:13" x14ac:dyDescent="0.25">
      <c r="B30" s="75" t="s">
        <v>888</v>
      </c>
      <c r="C30" s="76" t="s">
        <v>889</v>
      </c>
      <c r="D30" s="63"/>
      <c r="E30" s="70"/>
      <c r="F30" s="70"/>
      <c r="G30" s="70"/>
      <c r="H30" s="70"/>
      <c r="I30" s="70"/>
      <c r="J30" s="70"/>
      <c r="K30" s="70"/>
      <c r="L30" s="70"/>
      <c r="M30" s="65"/>
    </row>
    <row r="31" spans="2:13" ht="26.25" x14ac:dyDescent="0.25">
      <c r="B31" s="75" t="s">
        <v>890</v>
      </c>
      <c r="C31" s="76" t="s">
        <v>891</v>
      </c>
      <c r="D31" s="67" t="s">
        <v>882</v>
      </c>
      <c r="E31" s="70"/>
      <c r="F31" s="70"/>
      <c r="G31" s="70"/>
      <c r="H31" s="70"/>
      <c r="I31" s="70"/>
      <c r="J31" s="70"/>
      <c r="K31" s="70"/>
      <c r="L31" s="70"/>
      <c r="M31" s="68" t="s">
        <v>882</v>
      </c>
    </row>
    <row r="32" spans="2:13" ht="31.5" customHeight="1" x14ac:dyDescent="0.25">
      <c r="B32" s="75" t="s">
        <v>892</v>
      </c>
      <c r="C32" s="78" t="s">
        <v>893</v>
      </c>
      <c r="D32" s="70"/>
      <c r="E32" s="70"/>
      <c r="F32" s="70"/>
      <c r="G32" s="70"/>
      <c r="H32" s="70"/>
      <c r="I32" s="70"/>
      <c r="J32" s="70"/>
      <c r="K32" s="70"/>
      <c r="L32" s="70"/>
      <c r="M32" s="73"/>
    </row>
    <row r="33" spans="2:13" ht="27.75" customHeight="1" x14ac:dyDescent="0.25">
      <c r="B33" s="79" t="s">
        <v>9</v>
      </c>
      <c r="C33" s="80"/>
      <c r="D33" s="80"/>
      <c r="E33" s="80"/>
      <c r="F33" s="80"/>
      <c r="G33" s="80"/>
      <c r="H33" s="80"/>
      <c r="I33" s="80"/>
      <c r="J33" s="80"/>
      <c r="K33" s="80"/>
      <c r="L33" s="80"/>
      <c r="M33" s="82"/>
    </row>
  </sheetData>
  <mergeCells count="31">
    <mergeCell ref="B14:C14"/>
    <mergeCell ref="E25:J25"/>
    <mergeCell ref="B19:C19"/>
    <mergeCell ref="B20:C20"/>
    <mergeCell ref="M20:M21"/>
    <mergeCell ref="B21:C21"/>
    <mergeCell ref="B23:M23"/>
    <mergeCell ref="B24:C24"/>
    <mergeCell ref="E24:J24"/>
    <mergeCell ref="B17:C17"/>
    <mergeCell ref="M17:M18"/>
    <mergeCell ref="B18:C18"/>
    <mergeCell ref="B16:C16"/>
    <mergeCell ref="M7:M8"/>
    <mergeCell ref="B9:C9"/>
    <mergeCell ref="B10:C10"/>
    <mergeCell ref="M10:M11"/>
    <mergeCell ref="B11:C11"/>
    <mergeCell ref="B7:C8"/>
    <mergeCell ref="D7:D8"/>
    <mergeCell ref="E7:F7"/>
    <mergeCell ref="G7:H7"/>
    <mergeCell ref="I7:L7"/>
    <mergeCell ref="B12:C12"/>
    <mergeCell ref="B5:C5"/>
    <mergeCell ref="E5:L5"/>
    <mergeCell ref="B1:C1"/>
    <mergeCell ref="D1:L2"/>
    <mergeCell ref="B2:C2"/>
    <mergeCell ref="B4:C4"/>
    <mergeCell ref="E4:L4"/>
  </mergeCells>
  <printOptions horizontalCentered="1"/>
  <pageMargins left="0.23622047244094491" right="0.23622047244094491" top="0.74803149606299213" bottom="0.74803149606299213" header="0.31496062992125984" footer="0.31496062992125984"/>
  <pageSetup scale="60" orientation="landscape" r:id="rId1"/>
  <headerFooter>
    <oddFooter>&amp;R&amp;10&amp;K01+024&amp;D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000"/>
  </sheetPr>
  <dimension ref="B1:M63"/>
  <sheetViews>
    <sheetView topLeftCell="A34" zoomScale="80" zoomScaleNormal="80" workbookViewId="0">
      <selection activeCell="B34" sqref="B34:C34"/>
    </sheetView>
  </sheetViews>
  <sheetFormatPr baseColWidth="10" defaultColWidth="11.42578125" defaultRowHeight="15" x14ac:dyDescent="0.25"/>
  <cols>
    <col min="1" max="1" width="4.140625" style="42" customWidth="1"/>
    <col min="2" max="3" width="17.85546875" style="42" customWidth="1"/>
    <col min="4" max="4" width="56.5703125" style="42" customWidth="1"/>
    <col min="5" max="12" width="6.140625" style="42" customWidth="1"/>
    <col min="13" max="13" width="46.28515625" style="42" customWidth="1"/>
    <col min="14" max="16384" width="11.42578125" style="42"/>
  </cols>
  <sheetData>
    <row r="1" spans="2:13" s="37" customFormat="1" ht="26.25" customHeight="1" x14ac:dyDescent="0.25">
      <c r="B1" s="530" t="s">
        <v>848</v>
      </c>
      <c r="C1" s="530"/>
      <c r="D1" s="531" t="s">
        <v>849</v>
      </c>
      <c r="E1" s="531"/>
      <c r="F1" s="531"/>
      <c r="G1" s="531"/>
      <c r="H1" s="531"/>
      <c r="I1" s="531"/>
      <c r="J1" s="531"/>
      <c r="K1" s="531"/>
      <c r="L1" s="531"/>
      <c r="M1" s="36" t="s">
        <v>0</v>
      </c>
    </row>
    <row r="2" spans="2:13" s="37" customFormat="1" ht="30" customHeight="1" x14ac:dyDescent="0.25">
      <c r="B2" s="530" t="s">
        <v>850</v>
      </c>
      <c r="C2" s="530"/>
      <c r="D2" s="531"/>
      <c r="E2" s="531"/>
      <c r="F2" s="531"/>
      <c r="G2" s="531"/>
      <c r="H2" s="531"/>
      <c r="I2" s="531"/>
      <c r="J2" s="531"/>
      <c r="K2" s="531"/>
      <c r="L2" s="531"/>
      <c r="M2" s="38"/>
    </row>
    <row r="3" spans="2:13" ht="9" customHeight="1" x14ac:dyDescent="0.25">
      <c r="B3" s="86"/>
      <c r="C3" s="86"/>
      <c r="D3" s="86"/>
      <c r="E3" s="40"/>
      <c r="F3" s="40"/>
      <c r="G3" s="40"/>
      <c r="H3" s="40"/>
      <c r="I3" s="40"/>
      <c r="J3" s="40"/>
      <c r="K3" s="40"/>
      <c r="L3" s="40"/>
      <c r="M3" s="41"/>
    </row>
    <row r="4" spans="2:13" ht="15" customHeight="1" x14ac:dyDescent="0.25">
      <c r="B4" s="533" t="s">
        <v>851</v>
      </c>
      <c r="C4" s="565"/>
      <c r="D4" s="452" t="s">
        <v>852</v>
      </c>
      <c r="E4" s="532" t="s">
        <v>912</v>
      </c>
      <c r="F4" s="532"/>
      <c r="G4" s="532"/>
      <c r="H4" s="532"/>
      <c r="I4" s="532"/>
      <c r="J4" s="532"/>
      <c r="K4" s="532"/>
      <c r="L4" s="532"/>
      <c r="M4" s="452" t="s">
        <v>854</v>
      </c>
    </row>
    <row r="5" spans="2:13" s="37" customFormat="1" ht="71.25" customHeight="1" x14ac:dyDescent="0.25">
      <c r="B5" s="749" t="s">
        <v>1308</v>
      </c>
      <c r="C5" s="750"/>
      <c r="D5" s="461" t="s">
        <v>1309</v>
      </c>
      <c r="E5" s="536" t="s">
        <v>1310</v>
      </c>
      <c r="F5" s="536"/>
      <c r="G5" s="536"/>
      <c r="H5" s="536"/>
      <c r="I5" s="536"/>
      <c r="J5" s="536"/>
      <c r="K5" s="536"/>
      <c r="L5" s="536"/>
      <c r="M5" s="457" t="s">
        <v>1311</v>
      </c>
    </row>
    <row r="6" spans="2:13" ht="9.75" customHeight="1" x14ac:dyDescent="0.25">
      <c r="B6" s="43"/>
      <c r="C6" s="43"/>
      <c r="D6" s="43"/>
      <c r="E6" s="43"/>
      <c r="F6" s="43"/>
      <c r="G6" s="43"/>
      <c r="H6" s="43"/>
      <c r="I6" s="43"/>
      <c r="J6" s="43"/>
      <c r="K6" s="43"/>
      <c r="L6" s="43"/>
      <c r="M6" s="43"/>
    </row>
    <row r="7" spans="2:13" ht="34.5" customHeight="1" x14ac:dyDescent="0.25">
      <c r="B7" s="539" t="s">
        <v>859</v>
      </c>
      <c r="C7" s="539"/>
      <c r="D7" s="539" t="s">
        <v>860</v>
      </c>
      <c r="E7" s="539" t="s">
        <v>862</v>
      </c>
      <c r="F7" s="539"/>
      <c r="G7" s="539" t="s">
        <v>861</v>
      </c>
      <c r="H7" s="539"/>
      <c r="I7" s="539" t="s">
        <v>863</v>
      </c>
      <c r="J7" s="539"/>
      <c r="K7" s="539"/>
      <c r="L7" s="539"/>
      <c r="M7" s="539" t="s">
        <v>864</v>
      </c>
    </row>
    <row r="8" spans="2:13" ht="26.25" customHeight="1" x14ac:dyDescent="0.25">
      <c r="B8" s="539"/>
      <c r="C8" s="539"/>
      <c r="D8" s="539"/>
      <c r="E8" s="451" t="s">
        <v>867</v>
      </c>
      <c r="F8" s="451" t="s">
        <v>868</v>
      </c>
      <c r="G8" s="451" t="s">
        <v>865</v>
      </c>
      <c r="H8" s="451" t="s">
        <v>866</v>
      </c>
      <c r="I8" s="451" t="s">
        <v>869</v>
      </c>
      <c r="J8" s="451" t="s">
        <v>870</v>
      </c>
      <c r="K8" s="451" t="s">
        <v>871</v>
      </c>
      <c r="L8" s="451" t="s">
        <v>899</v>
      </c>
      <c r="M8" s="539"/>
    </row>
    <row r="9" spans="2:13" ht="27.75" customHeight="1" x14ac:dyDescent="0.25">
      <c r="B9" s="661" t="str">
        <f>'CCD Compilado con Tipologias'!D24</f>
        <v>01.</v>
      </c>
      <c r="C9" s="662"/>
      <c r="D9" s="44" t="s">
        <v>19</v>
      </c>
      <c r="E9" s="462"/>
      <c r="F9" s="462"/>
      <c r="G9" s="462"/>
      <c r="H9" s="462"/>
      <c r="I9" s="462"/>
      <c r="J9" s="462"/>
      <c r="K9" s="462"/>
      <c r="L9" s="87"/>
      <c r="M9" s="87"/>
    </row>
    <row r="10" spans="2:13" ht="32.25" customHeight="1" x14ac:dyDescent="0.25">
      <c r="B10" s="567" t="str">
        <f>'CCD Compilado con Tipologias'!B24</f>
        <v>GL-01.20</v>
      </c>
      <c r="C10" s="567"/>
      <c r="D10" s="90" t="s">
        <v>87</v>
      </c>
      <c r="E10" s="92">
        <v>2</v>
      </c>
      <c r="F10" s="92">
        <v>18</v>
      </c>
      <c r="G10" s="92" t="s">
        <v>873</v>
      </c>
      <c r="H10" s="92" t="s">
        <v>873</v>
      </c>
      <c r="I10" s="92"/>
      <c r="J10" s="92"/>
      <c r="K10" s="164" t="s">
        <v>873</v>
      </c>
      <c r="L10" s="164" t="s">
        <v>873</v>
      </c>
      <c r="M10" s="755" t="s">
        <v>1312</v>
      </c>
    </row>
    <row r="11" spans="2:13" ht="32.25" customHeight="1" x14ac:dyDescent="0.25">
      <c r="B11" s="760"/>
      <c r="C11" s="760"/>
      <c r="D11" s="125" t="s">
        <v>89</v>
      </c>
      <c r="E11" s="287"/>
      <c r="F11" s="288"/>
      <c r="G11" s="289"/>
      <c r="H11" s="288"/>
      <c r="I11" s="288"/>
      <c r="J11" s="288"/>
      <c r="K11" s="288"/>
      <c r="L11" s="290"/>
      <c r="M11" s="755"/>
    </row>
    <row r="12" spans="2:13" ht="32.25" customHeight="1" x14ac:dyDescent="0.25">
      <c r="B12" s="567" t="str">
        <f>'CCD Compilado con Tipologias'!B25</f>
        <v>GL-01.21</v>
      </c>
      <c r="C12" s="567"/>
      <c r="D12" s="90" t="s">
        <v>90</v>
      </c>
      <c r="E12" s="92">
        <v>2</v>
      </c>
      <c r="F12" s="92">
        <v>18</v>
      </c>
      <c r="G12" s="92" t="s">
        <v>873</v>
      </c>
      <c r="H12" s="92" t="s">
        <v>873</v>
      </c>
      <c r="I12" s="92"/>
      <c r="J12" s="92"/>
      <c r="K12" s="164" t="s">
        <v>873</v>
      </c>
      <c r="L12" s="164" t="s">
        <v>873</v>
      </c>
      <c r="M12" s="590" t="s">
        <v>1312</v>
      </c>
    </row>
    <row r="13" spans="2:13" ht="32.25" customHeight="1" x14ac:dyDescent="0.25">
      <c r="B13" s="760"/>
      <c r="C13" s="760"/>
      <c r="D13" s="125" t="s">
        <v>89</v>
      </c>
      <c r="E13" s="287"/>
      <c r="F13" s="288"/>
      <c r="G13" s="289"/>
      <c r="H13" s="288"/>
      <c r="I13" s="288"/>
      <c r="J13" s="288"/>
      <c r="K13" s="288"/>
      <c r="L13" s="290"/>
      <c r="M13" s="591"/>
    </row>
    <row r="14" spans="2:13" ht="26.25" customHeight="1" x14ac:dyDescent="0.25">
      <c r="B14" s="567" t="str">
        <f>'CCD Compilado con Tipologias'!B26</f>
        <v>GL-01.22</v>
      </c>
      <c r="C14" s="567"/>
      <c r="D14" s="90" t="s">
        <v>91</v>
      </c>
      <c r="E14" s="92">
        <v>2</v>
      </c>
      <c r="F14" s="92">
        <v>3</v>
      </c>
      <c r="G14" s="92" t="s">
        <v>873</v>
      </c>
      <c r="H14" s="92" t="s">
        <v>873</v>
      </c>
      <c r="I14" s="92" t="s">
        <v>873</v>
      </c>
      <c r="J14" s="92"/>
      <c r="K14" s="164"/>
      <c r="L14" s="164"/>
      <c r="M14" s="590"/>
    </row>
    <row r="15" spans="2:13" ht="33" customHeight="1" x14ac:dyDescent="0.25">
      <c r="B15" s="760"/>
      <c r="C15" s="760"/>
      <c r="D15" s="125" t="s">
        <v>92</v>
      </c>
      <c r="E15" s="287"/>
      <c r="F15" s="288"/>
      <c r="G15" s="289"/>
      <c r="H15" s="288"/>
      <c r="I15" s="288"/>
      <c r="J15" s="288"/>
      <c r="K15" s="288"/>
      <c r="L15" s="290"/>
      <c r="M15" s="591"/>
    </row>
    <row r="16" spans="2:13" ht="31.5" customHeight="1" x14ac:dyDescent="0.25">
      <c r="B16" s="567" t="str">
        <f>'CCD Compilado con Tipologias'!B27</f>
        <v>GL-01.23</v>
      </c>
      <c r="C16" s="567"/>
      <c r="D16" s="90" t="s">
        <v>93</v>
      </c>
      <c r="E16" s="92">
        <v>2</v>
      </c>
      <c r="F16" s="92">
        <v>18</v>
      </c>
      <c r="G16" s="92" t="s">
        <v>873</v>
      </c>
      <c r="H16" s="92" t="s">
        <v>873</v>
      </c>
      <c r="I16" s="92"/>
      <c r="J16" s="92"/>
      <c r="K16" s="164" t="s">
        <v>873</v>
      </c>
      <c r="L16" s="164" t="s">
        <v>873</v>
      </c>
      <c r="M16" s="568" t="s">
        <v>1313</v>
      </c>
    </row>
    <row r="17" spans="2:13" ht="47.25" customHeight="1" x14ac:dyDescent="0.25">
      <c r="B17" s="760"/>
      <c r="C17" s="760"/>
      <c r="D17" s="125" t="s">
        <v>94</v>
      </c>
      <c r="E17" s="287"/>
      <c r="F17" s="288"/>
      <c r="G17" s="289"/>
      <c r="H17" s="288"/>
      <c r="I17" s="288"/>
      <c r="J17" s="288"/>
      <c r="K17" s="288"/>
      <c r="L17" s="290"/>
      <c r="M17" s="568"/>
    </row>
    <row r="18" spans="2:13" ht="30" customHeight="1" x14ac:dyDescent="0.25">
      <c r="B18" s="661" t="str">
        <f>'CCD Compilado con Tipologias'!D32</f>
        <v>03.</v>
      </c>
      <c r="C18" s="662"/>
      <c r="D18" s="44" t="s">
        <v>114</v>
      </c>
      <c r="E18" s="462">
        <v>2</v>
      </c>
      <c r="F18" s="462">
        <v>18</v>
      </c>
      <c r="G18" s="462" t="s">
        <v>873</v>
      </c>
      <c r="H18" s="462" t="s">
        <v>873</v>
      </c>
      <c r="I18" s="462"/>
      <c r="J18" s="462"/>
      <c r="K18" s="462" t="s">
        <v>873</v>
      </c>
      <c r="L18" s="87" t="s">
        <v>873</v>
      </c>
      <c r="M18" s="87"/>
    </row>
    <row r="19" spans="2:13" ht="36" customHeight="1" x14ac:dyDescent="0.25">
      <c r="B19" s="760"/>
      <c r="C19" s="760"/>
      <c r="D19" s="125" t="s">
        <v>117</v>
      </c>
      <c r="E19" s="287"/>
      <c r="F19" s="288"/>
      <c r="G19" s="289"/>
      <c r="H19" s="288"/>
      <c r="I19" s="288"/>
      <c r="J19" s="288"/>
      <c r="K19" s="288"/>
      <c r="L19" s="290"/>
      <c r="M19" s="383"/>
    </row>
    <row r="20" spans="2:13" ht="30.75" customHeight="1" x14ac:dyDescent="0.25">
      <c r="B20" s="661" t="str">
        <f>'CCD Compilado con Tipologias'!D53</f>
        <v>11.</v>
      </c>
      <c r="C20" s="662"/>
      <c r="D20" s="44" t="s">
        <v>188</v>
      </c>
      <c r="E20" s="462"/>
      <c r="F20" s="462"/>
      <c r="G20" s="462"/>
      <c r="H20" s="462"/>
      <c r="I20" s="462"/>
      <c r="J20" s="462"/>
      <c r="K20" s="462"/>
      <c r="L20" s="87"/>
      <c r="M20" s="87"/>
    </row>
    <row r="21" spans="2:13" ht="29.25" customHeight="1" x14ac:dyDescent="0.25">
      <c r="B21" s="567" t="str">
        <f>'CCD Compilado con Tipologias'!B53</f>
        <v>GL-11.1</v>
      </c>
      <c r="C21" s="567"/>
      <c r="D21" s="90" t="s">
        <v>189</v>
      </c>
      <c r="E21" s="92">
        <v>2</v>
      </c>
      <c r="F21" s="92">
        <v>8</v>
      </c>
      <c r="G21" s="92" t="s">
        <v>873</v>
      </c>
      <c r="H21" s="92"/>
      <c r="I21" s="92" t="s">
        <v>873</v>
      </c>
      <c r="J21" s="92"/>
      <c r="K21" s="164"/>
      <c r="L21" s="164"/>
      <c r="M21" s="755"/>
    </row>
    <row r="22" spans="2:13" ht="54" customHeight="1" x14ac:dyDescent="0.25">
      <c r="B22" s="760"/>
      <c r="C22" s="760"/>
      <c r="D22" s="125" t="s">
        <v>191</v>
      </c>
      <c r="E22" s="287"/>
      <c r="F22" s="288"/>
      <c r="G22" s="289"/>
      <c r="H22" s="288"/>
      <c r="I22" s="288"/>
      <c r="J22" s="288"/>
      <c r="K22" s="288"/>
      <c r="L22" s="290"/>
      <c r="M22" s="755"/>
    </row>
    <row r="23" spans="2:13" ht="29.25" customHeight="1" x14ac:dyDescent="0.25">
      <c r="B23" s="661" t="str">
        <f>'CCD Compilado con Tipologias'!D55</f>
        <v>13.</v>
      </c>
      <c r="C23" s="662"/>
      <c r="D23" s="44" t="s">
        <v>197</v>
      </c>
      <c r="E23" s="462"/>
      <c r="F23" s="462"/>
      <c r="G23" s="462"/>
      <c r="H23" s="462"/>
      <c r="I23" s="462"/>
      <c r="J23" s="462"/>
      <c r="K23" s="462"/>
      <c r="L23" s="291"/>
      <c r="M23" s="87"/>
    </row>
    <row r="24" spans="2:13" ht="27.75" customHeight="1" x14ac:dyDescent="0.25">
      <c r="B24" s="567" t="str">
        <f>'CCD Compilado con Tipologias'!B55</f>
        <v>GL-13.1</v>
      </c>
      <c r="C24" s="567"/>
      <c r="D24" s="90" t="s">
        <v>198</v>
      </c>
      <c r="E24" s="92">
        <v>2</v>
      </c>
      <c r="F24" s="92">
        <v>8</v>
      </c>
      <c r="G24" s="92" t="s">
        <v>873</v>
      </c>
      <c r="H24" s="92"/>
      <c r="I24" s="92" t="s">
        <v>873</v>
      </c>
      <c r="J24" s="92"/>
      <c r="K24" s="164"/>
      <c r="L24" s="164"/>
      <c r="M24" s="755"/>
    </row>
    <row r="25" spans="2:13" ht="56.25" customHeight="1" x14ac:dyDescent="0.25">
      <c r="B25" s="760"/>
      <c r="C25" s="760"/>
      <c r="D25" s="125" t="s">
        <v>200</v>
      </c>
      <c r="E25" s="287"/>
      <c r="F25" s="288"/>
      <c r="G25" s="289"/>
      <c r="H25" s="288"/>
      <c r="I25" s="288"/>
      <c r="J25" s="288"/>
      <c r="K25" s="288"/>
      <c r="L25" s="290"/>
      <c r="M25" s="755"/>
    </row>
    <row r="26" spans="2:13" ht="33.75" customHeight="1" x14ac:dyDescent="0.25">
      <c r="B26" s="661" t="str">
        <f>'CCD Compilado con Tipologias'!D88</f>
        <v>22.</v>
      </c>
      <c r="C26" s="662"/>
      <c r="D26" s="44" t="s">
        <v>301</v>
      </c>
      <c r="E26" s="462">
        <v>2</v>
      </c>
      <c r="F26" s="462">
        <v>18</v>
      </c>
      <c r="G26" s="462" t="s">
        <v>873</v>
      </c>
      <c r="H26" s="462" t="s">
        <v>873</v>
      </c>
      <c r="I26" s="462"/>
      <c r="J26" s="462"/>
      <c r="K26" s="462" t="s">
        <v>873</v>
      </c>
      <c r="L26" s="291" t="s">
        <v>873</v>
      </c>
      <c r="M26" s="590" t="s">
        <v>1314</v>
      </c>
    </row>
    <row r="27" spans="2:13" ht="43.5" customHeight="1" x14ac:dyDescent="0.25">
      <c r="B27" s="760"/>
      <c r="C27" s="760"/>
      <c r="D27" s="125" t="s">
        <v>304</v>
      </c>
      <c r="E27" s="287"/>
      <c r="F27" s="288"/>
      <c r="G27" s="289"/>
      <c r="H27" s="288"/>
      <c r="I27" s="288"/>
      <c r="J27" s="288"/>
      <c r="K27" s="288"/>
      <c r="L27" s="290"/>
      <c r="M27" s="591"/>
    </row>
    <row r="28" spans="2:13" ht="34.5" customHeight="1" x14ac:dyDescent="0.25">
      <c r="B28" s="661" t="str">
        <f>'CCD Compilado con Tipologias'!D145</f>
        <v>32.</v>
      </c>
      <c r="C28" s="662"/>
      <c r="D28" s="44" t="s">
        <v>391</v>
      </c>
      <c r="E28" s="462"/>
      <c r="F28" s="462"/>
      <c r="G28" s="462"/>
      <c r="H28" s="462"/>
      <c r="I28" s="462"/>
      <c r="J28" s="462"/>
      <c r="K28" s="462"/>
      <c r="L28" s="87"/>
      <c r="M28" s="87"/>
    </row>
    <row r="29" spans="2:13" ht="27" customHeight="1" x14ac:dyDescent="0.25">
      <c r="B29" s="567" t="str">
        <f>'CCD Compilado con Tipologias'!B145</f>
        <v>GL-32.1</v>
      </c>
      <c r="C29" s="567"/>
      <c r="D29" s="90" t="s">
        <v>392</v>
      </c>
      <c r="E29" s="92">
        <v>2</v>
      </c>
      <c r="F29" s="92">
        <v>3</v>
      </c>
      <c r="G29" s="92" t="s">
        <v>873</v>
      </c>
      <c r="H29" s="92"/>
      <c r="I29" s="92" t="s">
        <v>873</v>
      </c>
      <c r="J29" s="92"/>
      <c r="K29" s="164"/>
      <c r="L29" s="164"/>
      <c r="M29" s="755"/>
    </row>
    <row r="30" spans="2:13" ht="32.25" customHeight="1" x14ac:dyDescent="0.25">
      <c r="B30" s="760"/>
      <c r="C30" s="760"/>
      <c r="D30" s="125" t="s">
        <v>394</v>
      </c>
      <c r="E30" s="287"/>
      <c r="F30" s="288"/>
      <c r="G30" s="289"/>
      <c r="H30" s="288"/>
      <c r="I30" s="288"/>
      <c r="J30" s="288"/>
      <c r="K30" s="288"/>
      <c r="L30" s="290"/>
      <c r="M30" s="755"/>
    </row>
    <row r="31" spans="2:13" ht="32.25" customHeight="1" x14ac:dyDescent="0.25">
      <c r="B31" s="567" t="str">
        <f>'CCD Compilado con Tipologias'!B155</f>
        <v>GL-32.13</v>
      </c>
      <c r="C31" s="567"/>
      <c r="D31" s="90" t="s">
        <v>435</v>
      </c>
      <c r="E31" s="92">
        <v>2</v>
      </c>
      <c r="F31" s="92">
        <v>8</v>
      </c>
      <c r="G31" s="92" t="s">
        <v>873</v>
      </c>
      <c r="H31" s="92"/>
      <c r="I31" s="92" t="s">
        <v>873</v>
      </c>
      <c r="J31" s="92" t="s">
        <v>873</v>
      </c>
      <c r="K31" s="164" t="s">
        <v>873</v>
      </c>
      <c r="L31" s="164" t="s">
        <v>873</v>
      </c>
      <c r="M31" s="590" t="s">
        <v>1315</v>
      </c>
    </row>
    <row r="32" spans="2:13" ht="96.75" customHeight="1" x14ac:dyDescent="0.25">
      <c r="B32" s="760"/>
      <c r="C32" s="760"/>
      <c r="D32" s="125" t="s">
        <v>1316</v>
      </c>
      <c r="E32" s="287"/>
      <c r="F32" s="288"/>
      <c r="G32" s="289"/>
      <c r="H32" s="288"/>
      <c r="I32" s="288"/>
      <c r="J32" s="288"/>
      <c r="K32" s="288"/>
      <c r="L32" s="290"/>
      <c r="M32" s="591"/>
    </row>
    <row r="33" spans="2:13" ht="33" customHeight="1" x14ac:dyDescent="0.25">
      <c r="B33" s="567" t="str">
        <f>'CCD Compilado con Tipologias'!B156</f>
        <v>GL-32.14</v>
      </c>
      <c r="C33" s="567"/>
      <c r="D33" s="90" t="s">
        <v>438</v>
      </c>
      <c r="E33" s="92">
        <v>2</v>
      </c>
      <c r="F33" s="92">
        <v>8</v>
      </c>
      <c r="G33" s="92" t="s">
        <v>873</v>
      </c>
      <c r="H33" s="92"/>
      <c r="I33" s="92" t="s">
        <v>873</v>
      </c>
      <c r="J33" s="92" t="s">
        <v>873</v>
      </c>
      <c r="K33" s="164" t="s">
        <v>873</v>
      </c>
      <c r="L33" s="164" t="s">
        <v>873</v>
      </c>
      <c r="M33" s="590" t="s">
        <v>1317</v>
      </c>
    </row>
    <row r="34" spans="2:13" ht="42.75" customHeight="1" x14ac:dyDescent="0.25">
      <c r="B34" s="760"/>
      <c r="C34" s="760"/>
      <c r="D34" s="125" t="s">
        <v>396</v>
      </c>
      <c r="E34" s="287"/>
      <c r="F34" s="288"/>
      <c r="G34" s="289"/>
      <c r="H34" s="288"/>
      <c r="I34" s="288"/>
      <c r="J34" s="288"/>
      <c r="K34" s="288"/>
      <c r="L34" s="290"/>
      <c r="M34" s="591"/>
    </row>
    <row r="35" spans="2:13" ht="38.25" customHeight="1" x14ac:dyDescent="0.25">
      <c r="B35" s="567" t="str">
        <f>'CCD Compilado con Tipologias'!B157</f>
        <v>GL-32.15</v>
      </c>
      <c r="C35" s="567"/>
      <c r="D35" s="90" t="s">
        <v>440</v>
      </c>
      <c r="E35" s="92">
        <v>2</v>
      </c>
      <c r="F35" s="92">
        <v>8</v>
      </c>
      <c r="G35" s="92" t="s">
        <v>873</v>
      </c>
      <c r="H35" s="92"/>
      <c r="I35" s="92" t="s">
        <v>873</v>
      </c>
      <c r="J35" s="92" t="s">
        <v>873</v>
      </c>
      <c r="K35" s="164" t="s">
        <v>873</v>
      </c>
      <c r="L35" s="164" t="s">
        <v>873</v>
      </c>
      <c r="M35" s="590" t="s">
        <v>1315</v>
      </c>
    </row>
    <row r="36" spans="2:13" ht="32.25" customHeight="1" x14ac:dyDescent="0.25">
      <c r="B36" s="760"/>
      <c r="C36" s="760"/>
      <c r="D36" s="125" t="s">
        <v>1318</v>
      </c>
      <c r="E36" s="287"/>
      <c r="F36" s="288"/>
      <c r="G36" s="289"/>
      <c r="H36" s="288"/>
      <c r="I36" s="288"/>
      <c r="J36" s="288"/>
      <c r="K36" s="288"/>
      <c r="L36" s="290"/>
      <c r="M36" s="591"/>
    </row>
    <row r="37" spans="2:13" ht="33" customHeight="1" x14ac:dyDescent="0.25">
      <c r="B37" s="661" t="str">
        <f>'CCD Compilado con Tipologias'!D231</f>
        <v>46.</v>
      </c>
      <c r="C37" s="662"/>
      <c r="D37" s="44" t="s">
        <v>678</v>
      </c>
      <c r="E37" s="462"/>
      <c r="F37" s="462"/>
      <c r="G37" s="462"/>
      <c r="H37" s="462"/>
      <c r="I37" s="462"/>
      <c r="J37" s="462"/>
      <c r="K37" s="462"/>
      <c r="L37" s="87"/>
      <c r="M37" s="87"/>
    </row>
    <row r="38" spans="2:13" ht="27.75" customHeight="1" x14ac:dyDescent="0.25">
      <c r="B38" s="567" t="str">
        <f>'CCD Compilado con Tipologias'!B231</f>
        <v>GL-46.1</v>
      </c>
      <c r="C38" s="567"/>
      <c r="D38" s="90" t="s">
        <v>679</v>
      </c>
      <c r="E38" s="92">
        <v>2</v>
      </c>
      <c r="F38" s="92">
        <v>8</v>
      </c>
      <c r="G38" s="92" t="s">
        <v>873</v>
      </c>
      <c r="H38" s="92"/>
      <c r="I38" s="92" t="s">
        <v>873</v>
      </c>
      <c r="J38" s="92"/>
      <c r="K38" s="164"/>
      <c r="L38" s="164"/>
      <c r="M38" s="755"/>
    </row>
    <row r="39" spans="2:13" ht="97.5" customHeight="1" x14ac:dyDescent="0.25">
      <c r="B39" s="760"/>
      <c r="C39" s="760"/>
      <c r="D39" s="125" t="s">
        <v>681</v>
      </c>
      <c r="E39" s="287"/>
      <c r="F39" s="288"/>
      <c r="G39" s="289"/>
      <c r="H39" s="288"/>
      <c r="I39" s="288"/>
      <c r="J39" s="288"/>
      <c r="K39" s="288"/>
      <c r="L39" s="290"/>
      <c r="M39" s="755"/>
    </row>
    <row r="40" spans="2:13" ht="25.5" customHeight="1" x14ac:dyDescent="0.25">
      <c r="B40" s="567" t="str">
        <f>'CCD Compilado con Tipologias'!B232</f>
        <v>GL-46.2</v>
      </c>
      <c r="C40" s="567"/>
      <c r="D40" s="90" t="s">
        <v>682</v>
      </c>
      <c r="E40" s="92">
        <v>2</v>
      </c>
      <c r="F40" s="92">
        <v>8</v>
      </c>
      <c r="G40" s="92" t="s">
        <v>873</v>
      </c>
      <c r="H40" s="92"/>
      <c r="I40" s="92" t="s">
        <v>873</v>
      </c>
      <c r="J40" s="92"/>
      <c r="K40" s="164"/>
      <c r="L40" s="164"/>
      <c r="M40" s="590"/>
    </row>
    <row r="41" spans="2:13" ht="96" customHeight="1" x14ac:dyDescent="0.25">
      <c r="B41" s="760"/>
      <c r="C41" s="760"/>
      <c r="D41" s="125" t="s">
        <v>683</v>
      </c>
      <c r="E41" s="287"/>
      <c r="F41" s="288"/>
      <c r="G41" s="289"/>
      <c r="H41" s="288"/>
      <c r="I41" s="288"/>
      <c r="J41" s="288"/>
      <c r="K41" s="288"/>
      <c r="L41" s="290"/>
      <c r="M41" s="591"/>
    </row>
    <row r="42" spans="2:13" ht="24.75" customHeight="1" x14ac:dyDescent="0.25">
      <c r="B42" s="567" t="str">
        <f>'CCD Compilado con Tipologias'!B233</f>
        <v>GL-46.3</v>
      </c>
      <c r="C42" s="567"/>
      <c r="D42" s="90" t="s">
        <v>684</v>
      </c>
      <c r="E42" s="92">
        <v>2</v>
      </c>
      <c r="F42" s="92">
        <v>8</v>
      </c>
      <c r="G42" s="92" t="s">
        <v>873</v>
      </c>
      <c r="H42" s="92"/>
      <c r="I42" s="92" t="s">
        <v>873</v>
      </c>
      <c r="J42" s="92"/>
      <c r="K42" s="164"/>
      <c r="L42" s="164"/>
      <c r="M42" s="590"/>
    </row>
    <row r="43" spans="2:13" ht="96.75" customHeight="1" x14ac:dyDescent="0.25">
      <c r="B43" s="760"/>
      <c r="C43" s="760"/>
      <c r="D43" s="125" t="s">
        <v>683</v>
      </c>
      <c r="E43" s="287"/>
      <c r="F43" s="288"/>
      <c r="G43" s="289"/>
      <c r="H43" s="288"/>
      <c r="I43" s="288"/>
      <c r="J43" s="288"/>
      <c r="K43" s="288"/>
      <c r="L43" s="290"/>
      <c r="M43" s="591"/>
    </row>
    <row r="44" spans="2:13" ht="29.25" customHeight="1" x14ac:dyDescent="0.25">
      <c r="B44" s="567" t="str">
        <f>'CCD Compilado con Tipologias'!B234</f>
        <v>GL-46.4</v>
      </c>
      <c r="C44" s="567"/>
      <c r="D44" s="90" t="s">
        <v>685</v>
      </c>
      <c r="E44" s="92">
        <v>2</v>
      </c>
      <c r="F44" s="92">
        <v>8</v>
      </c>
      <c r="G44" s="92" t="s">
        <v>873</v>
      </c>
      <c r="H44" s="92"/>
      <c r="I44" s="92" t="s">
        <v>873</v>
      </c>
      <c r="J44" s="92"/>
      <c r="K44" s="164"/>
      <c r="L44" s="164"/>
      <c r="M44" s="590"/>
    </row>
    <row r="45" spans="2:13" ht="95.25" customHeight="1" x14ac:dyDescent="0.25">
      <c r="B45" s="760"/>
      <c r="C45" s="760"/>
      <c r="D45" s="125" t="s">
        <v>683</v>
      </c>
      <c r="E45" s="287"/>
      <c r="F45" s="288"/>
      <c r="G45" s="289"/>
      <c r="H45" s="288"/>
      <c r="I45" s="288"/>
      <c r="J45" s="288"/>
      <c r="K45" s="288"/>
      <c r="L45" s="290"/>
      <c r="M45" s="591"/>
    </row>
    <row r="46" spans="2:13" ht="25.5" customHeight="1" x14ac:dyDescent="0.25">
      <c r="B46" s="567" t="str">
        <f>'CCD Compilado con Tipologias'!B235</f>
        <v>GL-46.5</v>
      </c>
      <c r="C46" s="567"/>
      <c r="D46" s="90" t="s">
        <v>686</v>
      </c>
      <c r="E46" s="92">
        <v>2</v>
      </c>
      <c r="F46" s="92">
        <v>8</v>
      </c>
      <c r="G46" s="92" t="s">
        <v>873</v>
      </c>
      <c r="H46" s="92"/>
      <c r="I46" s="92" t="s">
        <v>873</v>
      </c>
      <c r="J46" s="92"/>
      <c r="K46" s="164"/>
      <c r="L46" s="164"/>
      <c r="M46" s="590"/>
    </row>
    <row r="47" spans="2:13" ht="97.5" customHeight="1" x14ac:dyDescent="0.25">
      <c r="B47" s="760"/>
      <c r="C47" s="760"/>
      <c r="D47" s="125" t="s">
        <v>683</v>
      </c>
      <c r="E47" s="287"/>
      <c r="F47" s="288"/>
      <c r="G47" s="289"/>
      <c r="H47" s="288"/>
      <c r="I47" s="288"/>
      <c r="J47" s="288"/>
      <c r="K47" s="288"/>
      <c r="L47" s="290"/>
      <c r="M47" s="591"/>
    </row>
    <row r="48" spans="2:13" ht="30" customHeight="1" x14ac:dyDescent="0.25">
      <c r="B48" s="567" t="str">
        <f>'CCD Compilado con Tipologias'!B236</f>
        <v>GL-46.6</v>
      </c>
      <c r="C48" s="567"/>
      <c r="D48" s="90" t="s">
        <v>687</v>
      </c>
      <c r="E48" s="92">
        <v>2</v>
      </c>
      <c r="F48" s="92">
        <v>8</v>
      </c>
      <c r="G48" s="92" t="s">
        <v>873</v>
      </c>
      <c r="H48" s="92"/>
      <c r="I48" s="92" t="s">
        <v>873</v>
      </c>
      <c r="J48" s="92"/>
      <c r="K48" s="164"/>
      <c r="L48" s="164"/>
      <c r="M48" s="590"/>
    </row>
    <row r="49" spans="2:13" ht="96" customHeight="1" x14ac:dyDescent="0.25">
      <c r="B49" s="760"/>
      <c r="C49" s="760"/>
      <c r="D49" s="125" t="s">
        <v>683</v>
      </c>
      <c r="E49" s="287"/>
      <c r="F49" s="288"/>
      <c r="G49" s="289"/>
      <c r="H49" s="288"/>
      <c r="I49" s="288"/>
      <c r="J49" s="288"/>
      <c r="K49" s="288"/>
      <c r="L49" s="290"/>
      <c r="M49" s="591"/>
    </row>
    <row r="50" spans="2:13" ht="32.25" customHeight="1" x14ac:dyDescent="0.25">
      <c r="B50" s="567" t="str">
        <f>'CCD Compilado con Tipologias'!B237</f>
        <v>GL-46.7</v>
      </c>
      <c r="C50" s="567"/>
      <c r="D50" s="90" t="s">
        <v>688</v>
      </c>
      <c r="E50" s="92">
        <v>2</v>
      </c>
      <c r="F50" s="92">
        <v>8</v>
      </c>
      <c r="G50" s="92" t="s">
        <v>873</v>
      </c>
      <c r="H50" s="92"/>
      <c r="I50" s="92" t="s">
        <v>873</v>
      </c>
      <c r="J50" s="92"/>
      <c r="K50" s="164"/>
      <c r="L50" s="164"/>
      <c r="M50" s="551"/>
    </row>
    <row r="51" spans="2:13" ht="60" customHeight="1" x14ac:dyDescent="0.25">
      <c r="B51" s="760"/>
      <c r="C51" s="760"/>
      <c r="D51" s="125" t="s">
        <v>689</v>
      </c>
      <c r="E51" s="287"/>
      <c r="F51" s="288"/>
      <c r="G51" s="289"/>
      <c r="H51" s="288"/>
      <c r="I51" s="288"/>
      <c r="J51" s="288"/>
      <c r="K51" s="288"/>
      <c r="L51" s="290"/>
      <c r="M51" s="553"/>
    </row>
    <row r="53" spans="2:13" ht="15.75" x14ac:dyDescent="0.25">
      <c r="B53" s="746" t="s">
        <v>880</v>
      </c>
      <c r="C53" s="747"/>
      <c r="D53" s="747"/>
      <c r="E53" s="747"/>
      <c r="F53" s="747"/>
      <c r="G53" s="747"/>
      <c r="H53" s="747"/>
      <c r="I53" s="747"/>
      <c r="J53" s="747"/>
      <c r="K53" s="747"/>
      <c r="L53" s="747"/>
      <c r="M53" s="748"/>
    </row>
    <row r="54" spans="2:13" x14ac:dyDescent="0.25">
      <c r="B54" s="673" t="s">
        <v>881</v>
      </c>
      <c r="C54" s="674"/>
      <c r="D54" s="63"/>
      <c r="E54" s="556"/>
      <c r="F54" s="556"/>
      <c r="G54" s="556"/>
      <c r="H54" s="556"/>
      <c r="I54" s="556"/>
      <c r="J54" s="556"/>
      <c r="K54" s="447"/>
      <c r="L54" s="70"/>
      <c r="M54" s="65"/>
    </row>
    <row r="55" spans="2:13" ht="26.25" x14ac:dyDescent="0.25">
      <c r="B55" s="66"/>
      <c r="C55" s="64"/>
      <c r="D55" s="67" t="s">
        <v>882</v>
      </c>
      <c r="E55" s="563"/>
      <c r="F55" s="563"/>
      <c r="G55" s="563"/>
      <c r="H55" s="563"/>
      <c r="I55" s="563"/>
      <c r="J55" s="563"/>
      <c r="K55" s="178"/>
      <c r="L55" s="70"/>
      <c r="M55" s="68" t="s">
        <v>882</v>
      </c>
    </row>
    <row r="56" spans="2:13" x14ac:dyDescent="0.25">
      <c r="B56" s="69"/>
      <c r="C56" s="70"/>
      <c r="D56" s="70"/>
      <c r="E56" s="70"/>
      <c r="F56" s="70"/>
      <c r="G56" s="70"/>
      <c r="H56" s="70"/>
      <c r="I56" s="70"/>
      <c r="J56" s="70"/>
      <c r="K56" s="70"/>
      <c r="L56" s="70"/>
      <c r="M56" s="73"/>
    </row>
    <row r="57" spans="2:13" x14ac:dyDescent="0.25">
      <c r="B57" s="162" t="s">
        <v>883</v>
      </c>
      <c r="C57" s="70"/>
      <c r="D57" s="179"/>
      <c r="E57" s="70"/>
      <c r="F57" s="70"/>
      <c r="G57" s="70"/>
      <c r="H57" s="70"/>
      <c r="I57" s="70"/>
      <c r="J57" s="70"/>
      <c r="K57" s="70"/>
      <c r="L57" s="70"/>
      <c r="M57" s="73"/>
    </row>
    <row r="58" spans="2:13" x14ac:dyDescent="0.25">
      <c r="B58" s="75" t="s">
        <v>884</v>
      </c>
      <c r="C58" s="76" t="s">
        <v>885</v>
      </c>
      <c r="D58" s="179"/>
      <c r="E58" s="70"/>
      <c r="F58" s="70"/>
      <c r="G58" s="70"/>
      <c r="H58" s="70"/>
      <c r="I58" s="70"/>
      <c r="J58" s="70"/>
      <c r="K58" s="70"/>
      <c r="L58" s="70"/>
      <c r="M58" s="73"/>
    </row>
    <row r="59" spans="2:13" x14ac:dyDescent="0.25">
      <c r="B59" s="75" t="s">
        <v>886</v>
      </c>
      <c r="C59" s="76" t="s">
        <v>887</v>
      </c>
      <c r="D59" s="70"/>
      <c r="E59" s="70"/>
      <c r="F59" s="70"/>
      <c r="G59" s="70"/>
      <c r="H59" s="70"/>
      <c r="I59" s="70"/>
      <c r="J59" s="70"/>
      <c r="K59" s="70"/>
      <c r="L59" s="70"/>
      <c r="M59" s="73"/>
    </row>
    <row r="60" spans="2:13" x14ac:dyDescent="0.25">
      <c r="B60" s="75" t="s">
        <v>888</v>
      </c>
      <c r="C60" s="76" t="s">
        <v>889</v>
      </c>
      <c r="D60" s="63"/>
      <c r="E60" s="70"/>
      <c r="F60" s="70"/>
      <c r="G60" s="70"/>
      <c r="H60" s="70"/>
      <c r="I60" s="70"/>
      <c r="J60" s="70"/>
      <c r="K60" s="70"/>
      <c r="L60" s="70"/>
      <c r="M60" s="65"/>
    </row>
    <row r="61" spans="2:13" ht="26.25" x14ac:dyDescent="0.25">
      <c r="B61" s="75" t="s">
        <v>890</v>
      </c>
      <c r="C61" s="76" t="s">
        <v>891</v>
      </c>
      <c r="D61" s="67" t="s">
        <v>882</v>
      </c>
      <c r="E61" s="70"/>
      <c r="F61" s="70"/>
      <c r="G61" s="70"/>
      <c r="H61" s="70"/>
      <c r="I61" s="70"/>
      <c r="J61" s="70"/>
      <c r="K61" s="70"/>
      <c r="L61" s="70"/>
      <c r="M61" s="68" t="s">
        <v>882</v>
      </c>
    </row>
    <row r="62" spans="2:13" ht="21.75" customHeight="1" x14ac:dyDescent="0.25">
      <c r="B62" s="75" t="s">
        <v>892</v>
      </c>
      <c r="C62" s="78" t="s">
        <v>893</v>
      </c>
      <c r="D62" s="70"/>
      <c r="E62" s="70"/>
      <c r="F62" s="70"/>
      <c r="G62" s="70"/>
      <c r="H62" s="70"/>
      <c r="I62" s="70"/>
      <c r="J62" s="70"/>
      <c r="K62" s="70"/>
      <c r="L62" s="70"/>
      <c r="M62" s="73"/>
    </row>
    <row r="63" spans="2:13" ht="21.75" customHeight="1" x14ac:dyDescent="0.25">
      <c r="B63" s="79" t="s">
        <v>9</v>
      </c>
      <c r="C63" s="80"/>
      <c r="D63" s="80"/>
      <c r="E63" s="80"/>
      <c r="F63" s="80"/>
      <c r="G63" s="80"/>
      <c r="H63" s="80"/>
      <c r="I63" s="80"/>
      <c r="J63" s="80"/>
      <c r="K63" s="80"/>
      <c r="L63" s="80"/>
      <c r="M63" s="82"/>
    </row>
  </sheetData>
  <mergeCells count="78">
    <mergeCell ref="E55:J55"/>
    <mergeCell ref="B50:C50"/>
    <mergeCell ref="M50:M51"/>
    <mergeCell ref="B51:C51"/>
    <mergeCell ref="B53:M53"/>
    <mergeCell ref="B54:C54"/>
    <mergeCell ref="E54:J54"/>
    <mergeCell ref="B46:C46"/>
    <mergeCell ref="M46:M47"/>
    <mergeCell ref="B47:C47"/>
    <mergeCell ref="B48:C48"/>
    <mergeCell ref="M48:M49"/>
    <mergeCell ref="B49:C49"/>
    <mergeCell ref="B42:C42"/>
    <mergeCell ref="M42:M43"/>
    <mergeCell ref="B43:C43"/>
    <mergeCell ref="B44:C44"/>
    <mergeCell ref="M44:M45"/>
    <mergeCell ref="B45:C45"/>
    <mergeCell ref="B37:C37"/>
    <mergeCell ref="B38:C38"/>
    <mergeCell ref="M38:M39"/>
    <mergeCell ref="B39:C39"/>
    <mergeCell ref="B40:C40"/>
    <mergeCell ref="M40:M41"/>
    <mergeCell ref="B41:C41"/>
    <mergeCell ref="B28:C28"/>
    <mergeCell ref="B29:C29"/>
    <mergeCell ref="M29:M30"/>
    <mergeCell ref="B30:C30"/>
    <mergeCell ref="B31:C31"/>
    <mergeCell ref="M31:M32"/>
    <mergeCell ref="B32:C32"/>
    <mergeCell ref="B23:C23"/>
    <mergeCell ref="B24:C24"/>
    <mergeCell ref="M24:M25"/>
    <mergeCell ref="B25:C25"/>
    <mergeCell ref="B26:C26"/>
    <mergeCell ref="M26:M27"/>
    <mergeCell ref="B27:C27"/>
    <mergeCell ref="B18:C18"/>
    <mergeCell ref="B19:C19"/>
    <mergeCell ref="B20:C20"/>
    <mergeCell ref="B21:C21"/>
    <mergeCell ref="M21:M22"/>
    <mergeCell ref="B22:C22"/>
    <mergeCell ref="B14:C14"/>
    <mergeCell ref="M14:M15"/>
    <mergeCell ref="B15:C15"/>
    <mergeCell ref="B16:C16"/>
    <mergeCell ref="M16:M17"/>
    <mergeCell ref="B17:C17"/>
    <mergeCell ref="B9:C9"/>
    <mergeCell ref="B10:C10"/>
    <mergeCell ref="M10:M11"/>
    <mergeCell ref="B11:C11"/>
    <mergeCell ref="B12:C12"/>
    <mergeCell ref="M12:M13"/>
    <mergeCell ref="B13:C13"/>
    <mergeCell ref="M7:M8"/>
    <mergeCell ref="B1:C1"/>
    <mergeCell ref="D1:L2"/>
    <mergeCell ref="B2:C2"/>
    <mergeCell ref="B4:C4"/>
    <mergeCell ref="E4:L4"/>
    <mergeCell ref="B5:C5"/>
    <mergeCell ref="E5:L5"/>
    <mergeCell ref="B7:C8"/>
    <mergeCell ref="D7:D8"/>
    <mergeCell ref="E7:F7"/>
    <mergeCell ref="G7:H7"/>
    <mergeCell ref="I7:L7"/>
    <mergeCell ref="B33:C33"/>
    <mergeCell ref="M33:M34"/>
    <mergeCell ref="B34:C34"/>
    <mergeCell ref="B35:C35"/>
    <mergeCell ref="M35:M36"/>
    <mergeCell ref="B36:C36"/>
  </mergeCells>
  <printOptions horizontalCentered="1"/>
  <pageMargins left="0.23622047244094491" right="0.23622047244094491" top="0.74803149606299213" bottom="0.74803149606299213" header="0.31496062992125984" footer="0.31496062992125984"/>
  <pageSetup scale="60" orientation="landscape" r:id="rId1"/>
  <headerFooter>
    <oddFooter>&amp;R&amp;10&amp;K01+024&amp;D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3399"/>
  </sheetPr>
  <dimension ref="A29:H178"/>
  <sheetViews>
    <sheetView zoomScale="95" zoomScaleNormal="95" workbookViewId="0">
      <selection activeCell="E31" sqref="E31:E34"/>
    </sheetView>
  </sheetViews>
  <sheetFormatPr baseColWidth="10" defaultColWidth="11.42578125" defaultRowHeight="15" x14ac:dyDescent="0.25"/>
  <cols>
    <col min="1" max="1" width="11.42578125" style="1"/>
    <col min="2" max="2" width="50.7109375" style="3" customWidth="1"/>
    <col min="3" max="3" width="92" style="2" customWidth="1"/>
    <col min="4" max="4" width="37.7109375" style="1" customWidth="1"/>
    <col min="5" max="5" width="40.28515625" style="1" customWidth="1"/>
    <col min="6" max="16384" width="11.42578125" style="1"/>
  </cols>
  <sheetData>
    <row r="29" spans="1:5" ht="15.75" thickBot="1" x14ac:dyDescent="0.3"/>
    <row r="30" spans="1:5" ht="30.75" customHeight="1" thickTop="1" thickBot="1" x14ac:dyDescent="0.3">
      <c r="A30" s="770" t="s">
        <v>1319</v>
      </c>
      <c r="B30" s="771"/>
      <c r="C30" s="771"/>
      <c r="D30" s="772"/>
      <c r="E30" s="19" t="s">
        <v>1320</v>
      </c>
    </row>
    <row r="31" spans="1:5" ht="85.5" customHeight="1" thickTop="1" thickBot="1" x14ac:dyDescent="0.3">
      <c r="A31" s="513" t="s">
        <v>1321</v>
      </c>
      <c r="B31" s="29" t="s">
        <v>1322</v>
      </c>
      <c r="C31" s="29" t="s">
        <v>1323</v>
      </c>
      <c r="D31" s="29" t="s">
        <v>1324</v>
      </c>
      <c r="E31" s="817" t="s">
        <v>1325</v>
      </c>
    </row>
    <row r="32" spans="1:5" ht="31.5" thickTop="1" thickBot="1" x14ac:dyDescent="0.3">
      <c r="A32" s="513" t="s">
        <v>1326</v>
      </c>
      <c r="B32" s="29" t="s">
        <v>1327</v>
      </c>
      <c r="C32" s="29" t="s">
        <v>1328</v>
      </c>
      <c r="D32" s="29" t="s">
        <v>1329</v>
      </c>
      <c r="E32" s="818"/>
    </row>
    <row r="33" spans="1:5" ht="48" customHeight="1" thickTop="1" thickBot="1" x14ac:dyDescent="0.3">
      <c r="A33" s="513" t="s">
        <v>1330</v>
      </c>
      <c r="B33" s="29" t="s">
        <v>1331</v>
      </c>
      <c r="C33" s="29" t="s">
        <v>1332</v>
      </c>
      <c r="D33" s="29" t="s">
        <v>1333</v>
      </c>
      <c r="E33" s="818"/>
    </row>
    <row r="34" spans="1:5" ht="65.25" customHeight="1" thickTop="1" thickBot="1" x14ac:dyDescent="0.3">
      <c r="A34" s="513" t="s">
        <v>1334</v>
      </c>
      <c r="B34" s="29" t="s">
        <v>1335</v>
      </c>
      <c r="C34" s="29" t="s">
        <v>942</v>
      </c>
      <c r="D34" s="29" t="s">
        <v>1336</v>
      </c>
      <c r="E34" s="818"/>
    </row>
    <row r="35" spans="1:5" ht="56.25" customHeight="1" thickTop="1" x14ac:dyDescent="0.25">
      <c r="A35" s="773" t="s">
        <v>1337</v>
      </c>
      <c r="B35" s="776" t="s">
        <v>1338</v>
      </c>
      <c r="C35" s="6" t="s">
        <v>1339</v>
      </c>
      <c r="D35" s="779" t="s">
        <v>1340</v>
      </c>
      <c r="E35" s="817" t="s">
        <v>1341</v>
      </c>
    </row>
    <row r="36" spans="1:5" ht="30" x14ac:dyDescent="0.25">
      <c r="A36" s="774"/>
      <c r="B36" s="777"/>
      <c r="C36" s="4" t="s">
        <v>1342</v>
      </c>
      <c r="D36" s="780"/>
      <c r="E36" s="818"/>
    </row>
    <row r="37" spans="1:5" ht="30" x14ac:dyDescent="0.25">
      <c r="A37" s="774"/>
      <c r="B37" s="777"/>
      <c r="C37" s="7" t="s">
        <v>1343</v>
      </c>
      <c r="D37" s="780"/>
      <c r="E37" s="818"/>
    </row>
    <row r="38" spans="1:5" ht="30" x14ac:dyDescent="0.25">
      <c r="A38" s="774"/>
      <c r="B38" s="777"/>
      <c r="C38" s="4" t="s">
        <v>1344</v>
      </c>
      <c r="D38" s="780"/>
      <c r="E38" s="818"/>
    </row>
    <row r="39" spans="1:5" ht="69" customHeight="1" thickBot="1" x14ac:dyDescent="0.3">
      <c r="A39" s="775"/>
      <c r="B39" s="778"/>
      <c r="C39" s="8" t="s">
        <v>1345</v>
      </c>
      <c r="D39" s="781"/>
      <c r="E39" s="825"/>
    </row>
    <row r="40" spans="1:5" ht="56.25" customHeight="1" thickTop="1" x14ac:dyDescent="0.25">
      <c r="A40" s="773" t="s">
        <v>1346</v>
      </c>
      <c r="B40" s="776" t="s">
        <v>1347</v>
      </c>
      <c r="C40" s="5" t="s">
        <v>1348</v>
      </c>
      <c r="D40" s="788" t="s">
        <v>943</v>
      </c>
      <c r="E40" s="817" t="s">
        <v>1349</v>
      </c>
    </row>
    <row r="41" spans="1:5" ht="48.75" customHeight="1" x14ac:dyDescent="0.25">
      <c r="A41" s="774"/>
      <c r="B41" s="777"/>
      <c r="C41" s="7" t="s">
        <v>1350</v>
      </c>
      <c r="D41" s="789"/>
      <c r="E41" s="818"/>
    </row>
    <row r="42" spans="1:5" ht="39.75" customHeight="1" x14ac:dyDescent="0.25">
      <c r="A42" s="774"/>
      <c r="B42" s="777"/>
      <c r="C42" s="4" t="s">
        <v>1351</v>
      </c>
      <c r="D42" s="789"/>
      <c r="E42" s="818"/>
    </row>
    <row r="43" spans="1:5" ht="36.75" customHeight="1" thickBot="1" x14ac:dyDescent="0.3">
      <c r="A43" s="775"/>
      <c r="B43" s="778"/>
      <c r="C43" s="8" t="s">
        <v>1352</v>
      </c>
      <c r="D43" s="790"/>
      <c r="E43" s="825"/>
    </row>
    <row r="44" spans="1:5" ht="81.75" customHeight="1" thickTop="1" x14ac:dyDescent="0.25">
      <c r="A44" s="773" t="s">
        <v>1353</v>
      </c>
      <c r="B44" s="776" t="s">
        <v>799</v>
      </c>
      <c r="C44" s="5" t="s">
        <v>1354</v>
      </c>
      <c r="D44" s="779" t="s">
        <v>1355</v>
      </c>
      <c r="E44" s="817" t="s">
        <v>1356</v>
      </c>
    </row>
    <row r="45" spans="1:5" ht="87.75" customHeight="1" x14ac:dyDescent="0.25">
      <c r="A45" s="774"/>
      <c r="B45" s="777"/>
      <c r="C45" s="7" t="s">
        <v>1357</v>
      </c>
      <c r="D45" s="780"/>
      <c r="E45" s="818"/>
    </row>
    <row r="46" spans="1:5" ht="36" customHeight="1" x14ac:dyDescent="0.25">
      <c r="A46" s="774"/>
      <c r="B46" s="777"/>
      <c r="C46" s="4" t="s">
        <v>1358</v>
      </c>
      <c r="D46" s="780"/>
      <c r="E46" s="818"/>
    </row>
    <row r="47" spans="1:5" ht="43.5" customHeight="1" x14ac:dyDescent="0.25">
      <c r="A47" s="774"/>
      <c r="B47" s="777"/>
      <c r="C47" s="7" t="s">
        <v>1359</v>
      </c>
      <c r="D47" s="780"/>
      <c r="E47" s="818"/>
    </row>
    <row r="48" spans="1:5" ht="54" customHeight="1" thickBot="1" x14ac:dyDescent="0.3">
      <c r="A48" s="775"/>
      <c r="B48" s="778"/>
      <c r="C48" s="9" t="s">
        <v>1360</v>
      </c>
      <c r="D48" s="781"/>
      <c r="E48" s="825"/>
    </row>
    <row r="49" spans="1:5" ht="63.75" customHeight="1" thickTop="1" x14ac:dyDescent="0.25">
      <c r="A49" s="773" t="s">
        <v>1361</v>
      </c>
      <c r="B49" s="776" t="s">
        <v>1362</v>
      </c>
      <c r="C49" s="6" t="s">
        <v>1363</v>
      </c>
      <c r="D49" s="779" t="s">
        <v>1364</v>
      </c>
      <c r="E49" s="817" t="s">
        <v>1365</v>
      </c>
    </row>
    <row r="50" spans="1:5" ht="84.75" customHeight="1" x14ac:dyDescent="0.25">
      <c r="A50" s="774"/>
      <c r="B50" s="777"/>
      <c r="C50" s="4" t="s">
        <v>1366</v>
      </c>
      <c r="D50" s="780"/>
      <c r="E50" s="818"/>
    </row>
    <row r="51" spans="1:5" ht="37.5" customHeight="1" x14ac:dyDescent="0.25">
      <c r="A51" s="774"/>
      <c r="B51" s="777"/>
      <c r="C51" s="7" t="s">
        <v>1367</v>
      </c>
      <c r="D51" s="780"/>
      <c r="E51" s="818"/>
    </row>
    <row r="52" spans="1:5" ht="38.25" customHeight="1" x14ac:dyDescent="0.25">
      <c r="A52" s="774"/>
      <c r="B52" s="777"/>
      <c r="C52" s="4" t="s">
        <v>1368</v>
      </c>
      <c r="D52" s="780"/>
      <c r="E52" s="818"/>
    </row>
    <row r="53" spans="1:5" ht="54.75" customHeight="1" thickBot="1" x14ac:dyDescent="0.3">
      <c r="A53" s="775"/>
      <c r="B53" s="778"/>
      <c r="C53" s="8" t="s">
        <v>1360</v>
      </c>
      <c r="D53" s="781"/>
      <c r="E53" s="825"/>
    </row>
    <row r="54" spans="1:5" ht="45.75" thickTop="1" x14ac:dyDescent="0.25">
      <c r="A54" s="773" t="s">
        <v>1369</v>
      </c>
      <c r="B54" s="776" t="s">
        <v>1370</v>
      </c>
      <c r="C54" s="5" t="s">
        <v>1371</v>
      </c>
      <c r="D54" s="788" t="s">
        <v>1080</v>
      </c>
      <c r="E54" s="817" t="s">
        <v>1372</v>
      </c>
    </row>
    <row r="55" spans="1:5" ht="22.5" customHeight="1" x14ac:dyDescent="0.25">
      <c r="A55" s="774"/>
      <c r="B55" s="777"/>
      <c r="C55" s="7" t="s">
        <v>1373</v>
      </c>
      <c r="D55" s="789"/>
      <c r="E55" s="818"/>
    </row>
    <row r="56" spans="1:5" ht="51" customHeight="1" x14ac:dyDescent="0.25">
      <c r="A56" s="774"/>
      <c r="B56" s="777"/>
      <c r="C56" s="4" t="s">
        <v>1374</v>
      </c>
      <c r="D56" s="789"/>
      <c r="E56" s="818"/>
    </row>
    <row r="57" spans="1:5" ht="30.75" thickBot="1" x14ac:dyDescent="0.3">
      <c r="A57" s="775"/>
      <c r="B57" s="778"/>
      <c r="C57" s="8" t="s">
        <v>1375</v>
      </c>
      <c r="D57" s="790"/>
      <c r="E57" s="825"/>
    </row>
    <row r="58" spans="1:5" ht="45.75" thickTop="1" x14ac:dyDescent="0.25">
      <c r="A58" s="773" t="s">
        <v>1376</v>
      </c>
      <c r="B58" s="776" t="s">
        <v>1377</v>
      </c>
      <c r="C58" s="5" t="s">
        <v>1378</v>
      </c>
      <c r="D58" s="779" t="s">
        <v>1379</v>
      </c>
      <c r="E58" s="817" t="s">
        <v>1380</v>
      </c>
    </row>
    <row r="59" spans="1:5" ht="30" x14ac:dyDescent="0.25">
      <c r="A59" s="774"/>
      <c r="B59" s="777"/>
      <c r="C59" s="7" t="s">
        <v>1381</v>
      </c>
      <c r="D59" s="780"/>
      <c r="E59" s="818"/>
    </row>
    <row r="60" spans="1:5" ht="30" x14ac:dyDescent="0.25">
      <c r="A60" s="774"/>
      <c r="B60" s="777"/>
      <c r="C60" s="4" t="s">
        <v>1382</v>
      </c>
      <c r="D60" s="780"/>
      <c r="E60" s="818"/>
    </row>
    <row r="61" spans="1:5" ht="45" x14ac:dyDescent="0.25">
      <c r="A61" s="774"/>
      <c r="B61" s="777"/>
      <c r="C61" s="7" t="s">
        <v>1383</v>
      </c>
      <c r="D61" s="780"/>
      <c r="E61" s="818"/>
    </row>
    <row r="62" spans="1:5" ht="61.5" customHeight="1" thickBot="1" x14ac:dyDescent="0.3">
      <c r="A62" s="775"/>
      <c r="B62" s="778"/>
      <c r="C62" s="9" t="s">
        <v>1384</v>
      </c>
      <c r="D62" s="781"/>
      <c r="E62" s="825"/>
    </row>
    <row r="63" spans="1:5" ht="13.5" customHeight="1" thickTop="1" thickBot="1" x14ac:dyDescent="0.3">
      <c r="B63" s="1"/>
      <c r="C63" s="1"/>
    </row>
    <row r="64" spans="1:5" ht="31.5" customHeight="1" thickTop="1" thickBot="1" x14ac:dyDescent="0.3">
      <c r="A64" s="782" t="s">
        <v>1385</v>
      </c>
      <c r="B64" s="783"/>
      <c r="C64" s="783"/>
      <c r="D64" s="784"/>
      <c r="E64" s="20" t="s">
        <v>1320</v>
      </c>
    </row>
    <row r="65" spans="1:5" ht="51.75" customHeight="1" thickTop="1" x14ac:dyDescent="0.25">
      <c r="A65" s="785" t="s">
        <v>1386</v>
      </c>
      <c r="B65" s="797" t="s">
        <v>1387</v>
      </c>
      <c r="C65" s="6" t="s">
        <v>1388</v>
      </c>
      <c r="D65" s="791" t="s">
        <v>1389</v>
      </c>
      <c r="E65" s="819" t="s">
        <v>1390</v>
      </c>
    </row>
    <row r="66" spans="1:5" ht="30" x14ac:dyDescent="0.25">
      <c r="A66" s="786"/>
      <c r="B66" s="798"/>
      <c r="C66" s="10" t="s">
        <v>1391</v>
      </c>
      <c r="D66" s="792"/>
      <c r="E66" s="820"/>
    </row>
    <row r="67" spans="1:5" ht="30" x14ac:dyDescent="0.25">
      <c r="A67" s="786"/>
      <c r="B67" s="798"/>
      <c r="C67" s="7" t="s">
        <v>1392</v>
      </c>
      <c r="D67" s="792"/>
      <c r="E67" s="820"/>
    </row>
    <row r="68" spans="1:5" ht="30.75" thickBot="1" x14ac:dyDescent="0.3">
      <c r="A68" s="787"/>
      <c r="B68" s="799"/>
      <c r="C68" s="11" t="s">
        <v>1393</v>
      </c>
      <c r="D68" s="793"/>
      <c r="E68" s="821"/>
    </row>
    <row r="69" spans="1:5" ht="34.5" customHeight="1" thickTop="1" x14ac:dyDescent="0.25">
      <c r="A69" s="785" t="s">
        <v>1394</v>
      </c>
      <c r="B69" s="797" t="s">
        <v>1395</v>
      </c>
      <c r="C69" s="6" t="s">
        <v>1396</v>
      </c>
      <c r="D69" s="794" t="s">
        <v>1397</v>
      </c>
      <c r="E69" s="819" t="s">
        <v>1398</v>
      </c>
    </row>
    <row r="70" spans="1:5" x14ac:dyDescent="0.25">
      <c r="A70" s="786"/>
      <c r="B70" s="798"/>
      <c r="C70" s="10" t="s">
        <v>1399</v>
      </c>
      <c r="D70" s="795"/>
      <c r="E70" s="820"/>
    </row>
    <row r="71" spans="1:5" ht="30" x14ac:dyDescent="0.25">
      <c r="A71" s="786"/>
      <c r="B71" s="798"/>
      <c r="C71" s="7" t="s">
        <v>1400</v>
      </c>
      <c r="D71" s="795"/>
      <c r="E71" s="820"/>
    </row>
    <row r="72" spans="1:5" ht="45.75" thickBot="1" x14ac:dyDescent="0.3">
      <c r="A72" s="787"/>
      <c r="B72" s="799"/>
      <c r="C72" s="11" t="s">
        <v>1401</v>
      </c>
      <c r="D72" s="796"/>
      <c r="E72" s="821"/>
    </row>
    <row r="73" spans="1:5" ht="32.25" customHeight="1" thickTop="1" x14ac:dyDescent="0.25">
      <c r="A73" s="785" t="s">
        <v>1402</v>
      </c>
      <c r="B73" s="800" t="s">
        <v>1403</v>
      </c>
      <c r="C73" s="6" t="s">
        <v>1404</v>
      </c>
      <c r="D73" s="794" t="s">
        <v>1405</v>
      </c>
      <c r="E73" s="819" t="s">
        <v>1406</v>
      </c>
    </row>
    <row r="74" spans="1:5" ht="48" customHeight="1" x14ac:dyDescent="0.25">
      <c r="A74" s="786"/>
      <c r="B74" s="801"/>
      <c r="C74" s="10" t="s">
        <v>1407</v>
      </c>
      <c r="D74" s="795"/>
      <c r="E74" s="820"/>
    </row>
    <row r="75" spans="1:5" ht="51.75" customHeight="1" thickBot="1" x14ac:dyDescent="0.3">
      <c r="A75" s="787"/>
      <c r="B75" s="802"/>
      <c r="C75" s="8" t="s">
        <v>1408</v>
      </c>
      <c r="D75" s="796"/>
      <c r="E75" s="821"/>
    </row>
    <row r="76" spans="1:5" ht="45.75" thickTop="1" x14ac:dyDescent="0.25">
      <c r="A76" s="785" t="s">
        <v>1409</v>
      </c>
      <c r="B76" s="797" t="s">
        <v>1410</v>
      </c>
      <c r="C76" s="12" t="s">
        <v>1411</v>
      </c>
      <c r="D76" s="794" t="s">
        <v>943</v>
      </c>
      <c r="E76" s="819" t="s">
        <v>1412</v>
      </c>
    </row>
    <row r="77" spans="1:5" ht="30" x14ac:dyDescent="0.25">
      <c r="A77" s="786"/>
      <c r="B77" s="798"/>
      <c r="C77" s="7" t="s">
        <v>1413</v>
      </c>
      <c r="D77" s="795"/>
      <c r="E77" s="820"/>
    </row>
    <row r="78" spans="1:5" ht="45" x14ac:dyDescent="0.25">
      <c r="A78" s="786"/>
      <c r="B78" s="798"/>
      <c r="C78" s="10" t="s">
        <v>1414</v>
      </c>
      <c r="D78" s="795"/>
      <c r="E78" s="820"/>
    </row>
    <row r="79" spans="1:5" ht="82.5" customHeight="1" x14ac:dyDescent="0.25">
      <c r="A79" s="786"/>
      <c r="B79" s="798"/>
      <c r="C79" s="7" t="s">
        <v>1415</v>
      </c>
      <c r="D79" s="795"/>
      <c r="E79" s="820"/>
    </row>
    <row r="80" spans="1:5" ht="30" x14ac:dyDescent="0.25">
      <c r="A80" s="786"/>
      <c r="B80" s="798"/>
      <c r="C80" s="10" t="s">
        <v>1416</v>
      </c>
      <c r="D80" s="795"/>
      <c r="E80" s="820"/>
    </row>
    <row r="81" spans="1:8" ht="30" x14ac:dyDescent="0.25">
      <c r="A81" s="786"/>
      <c r="B81" s="798"/>
      <c r="C81" s="7" t="s">
        <v>1417</v>
      </c>
      <c r="D81" s="795"/>
      <c r="E81" s="820"/>
    </row>
    <row r="82" spans="1:8" ht="30.75" thickBot="1" x14ac:dyDescent="0.3">
      <c r="A82" s="787"/>
      <c r="B82" s="799"/>
      <c r="C82" s="11" t="s">
        <v>1418</v>
      </c>
      <c r="D82" s="796"/>
      <c r="E82" s="821"/>
    </row>
    <row r="83" spans="1:8" ht="60.75" thickTop="1" x14ac:dyDescent="0.25">
      <c r="A83" s="785" t="s">
        <v>1419</v>
      </c>
      <c r="B83" s="797" t="s">
        <v>1420</v>
      </c>
      <c r="C83" s="6" t="s">
        <v>1421</v>
      </c>
      <c r="D83" s="794" t="s">
        <v>943</v>
      </c>
      <c r="E83" s="819" t="s">
        <v>1422</v>
      </c>
    </row>
    <row r="84" spans="1:8" ht="30.75" customHeight="1" x14ac:dyDescent="0.25">
      <c r="A84" s="786"/>
      <c r="B84" s="798"/>
      <c r="C84" s="10" t="s">
        <v>1423</v>
      </c>
      <c r="D84" s="795"/>
      <c r="E84" s="820"/>
    </row>
    <row r="85" spans="1:8" ht="30" x14ac:dyDescent="0.25">
      <c r="A85" s="786"/>
      <c r="B85" s="798"/>
      <c r="C85" s="7" t="s">
        <v>1424</v>
      </c>
      <c r="D85" s="795"/>
      <c r="E85" s="820"/>
    </row>
    <row r="86" spans="1:8" ht="30" x14ac:dyDescent="0.25">
      <c r="A86" s="786"/>
      <c r="B86" s="798"/>
      <c r="C86" s="10" t="s">
        <v>1425</v>
      </c>
      <c r="D86" s="795"/>
      <c r="E86" s="820"/>
    </row>
    <row r="87" spans="1:8" ht="30.75" thickBot="1" x14ac:dyDescent="0.3">
      <c r="A87" s="787"/>
      <c r="B87" s="799"/>
      <c r="C87" s="8" t="s">
        <v>1426</v>
      </c>
      <c r="D87" s="796"/>
      <c r="E87" s="821"/>
    </row>
    <row r="88" spans="1:8" ht="15.75" thickTop="1" x14ac:dyDescent="0.25"/>
    <row r="89" spans="1:8" ht="27.75" customHeight="1" thickBot="1" x14ac:dyDescent="0.3">
      <c r="A89" s="809" t="s">
        <v>1427</v>
      </c>
      <c r="B89" s="809"/>
      <c r="C89" s="809"/>
      <c r="D89" s="810"/>
      <c r="E89" s="512" t="s">
        <v>1320</v>
      </c>
      <c r="F89" s="21"/>
      <c r="G89" s="21"/>
      <c r="H89" s="22"/>
    </row>
    <row r="90" spans="1:8" ht="67.5" customHeight="1" thickTop="1" x14ac:dyDescent="0.25">
      <c r="A90" s="806" t="s">
        <v>1428</v>
      </c>
      <c r="B90" s="803" t="s">
        <v>1429</v>
      </c>
      <c r="C90" s="6" t="s">
        <v>1430</v>
      </c>
      <c r="D90" s="811" t="s">
        <v>1294</v>
      </c>
      <c r="E90" s="822" t="s">
        <v>1431</v>
      </c>
    </row>
    <row r="91" spans="1:8" ht="55.5" customHeight="1" x14ac:dyDescent="0.25">
      <c r="A91" s="807"/>
      <c r="B91" s="804"/>
      <c r="C91" s="13" t="s">
        <v>1432</v>
      </c>
      <c r="D91" s="812"/>
      <c r="E91" s="823"/>
    </row>
    <row r="92" spans="1:8" ht="30" x14ac:dyDescent="0.25">
      <c r="A92" s="807"/>
      <c r="B92" s="804"/>
      <c r="C92" s="7" t="s">
        <v>1433</v>
      </c>
      <c r="D92" s="812"/>
      <c r="E92" s="823"/>
    </row>
    <row r="93" spans="1:8" ht="30.75" thickBot="1" x14ac:dyDescent="0.3">
      <c r="A93" s="808"/>
      <c r="B93" s="805"/>
      <c r="C93" s="14" t="s">
        <v>1434</v>
      </c>
      <c r="D93" s="813"/>
      <c r="E93" s="824"/>
    </row>
    <row r="94" spans="1:8" ht="84.75" customHeight="1" thickTop="1" x14ac:dyDescent="0.25">
      <c r="A94" s="806" t="s">
        <v>1435</v>
      </c>
      <c r="B94" s="803" t="s">
        <v>1436</v>
      </c>
      <c r="C94" s="6" t="s">
        <v>1437</v>
      </c>
      <c r="D94" s="814" t="s">
        <v>1438</v>
      </c>
      <c r="E94" s="822" t="s">
        <v>1439</v>
      </c>
    </row>
    <row r="95" spans="1:8" ht="63" customHeight="1" x14ac:dyDescent="0.25">
      <c r="A95" s="807"/>
      <c r="B95" s="804"/>
      <c r="C95" s="13" t="s">
        <v>1440</v>
      </c>
      <c r="D95" s="815"/>
      <c r="E95" s="823"/>
    </row>
    <row r="96" spans="1:8" ht="44.25" customHeight="1" x14ac:dyDescent="0.25">
      <c r="A96" s="807"/>
      <c r="B96" s="804"/>
      <c r="C96" s="7" t="s">
        <v>1441</v>
      </c>
      <c r="D96" s="815"/>
      <c r="E96" s="823"/>
    </row>
    <row r="97" spans="1:5" ht="30" x14ac:dyDescent="0.25">
      <c r="A97" s="807"/>
      <c r="B97" s="804"/>
      <c r="C97" s="13" t="s">
        <v>1442</v>
      </c>
      <c r="D97" s="815"/>
      <c r="E97" s="823"/>
    </row>
    <row r="98" spans="1:5" ht="30.75" thickBot="1" x14ac:dyDescent="0.3">
      <c r="A98" s="808"/>
      <c r="B98" s="805"/>
      <c r="C98" s="8" t="s">
        <v>1443</v>
      </c>
      <c r="D98" s="816"/>
      <c r="E98" s="824"/>
    </row>
    <row r="99" spans="1:5" ht="48" customHeight="1" thickTop="1" x14ac:dyDescent="0.25">
      <c r="A99" s="842" t="s">
        <v>1444</v>
      </c>
      <c r="B99" s="803" t="s">
        <v>1445</v>
      </c>
      <c r="C99" s="15" t="s">
        <v>1446</v>
      </c>
      <c r="D99" s="814" t="s">
        <v>1447</v>
      </c>
      <c r="E99" s="822" t="s">
        <v>1448</v>
      </c>
    </row>
    <row r="100" spans="1:5" ht="30" x14ac:dyDescent="0.25">
      <c r="A100" s="843"/>
      <c r="B100" s="804"/>
      <c r="C100" s="7" t="s">
        <v>1449</v>
      </c>
      <c r="D100" s="815"/>
      <c r="E100" s="823"/>
    </row>
    <row r="101" spans="1:5" ht="30.75" thickBot="1" x14ac:dyDescent="0.3">
      <c r="A101" s="844"/>
      <c r="B101" s="805"/>
      <c r="C101" s="14" t="s">
        <v>1450</v>
      </c>
      <c r="D101" s="816"/>
      <c r="E101" s="824"/>
    </row>
    <row r="102" spans="1:5" ht="16.5" thickTop="1" thickBot="1" x14ac:dyDescent="0.3"/>
    <row r="103" spans="1:5" ht="31.5" customHeight="1" thickTop="1" thickBot="1" x14ac:dyDescent="0.3">
      <c r="A103" s="848" t="s">
        <v>1451</v>
      </c>
      <c r="B103" s="848"/>
      <c r="C103" s="848"/>
      <c r="D103" s="848"/>
      <c r="E103" s="23" t="s">
        <v>1320</v>
      </c>
    </row>
    <row r="104" spans="1:5" ht="45.75" customHeight="1" thickTop="1" x14ac:dyDescent="0.25">
      <c r="A104" s="849" t="s">
        <v>1452</v>
      </c>
      <c r="B104" s="845" t="s">
        <v>1453</v>
      </c>
      <c r="C104" s="6" t="s">
        <v>1454</v>
      </c>
      <c r="D104" s="851" t="s">
        <v>1455</v>
      </c>
      <c r="E104" s="827" t="s">
        <v>1456</v>
      </c>
    </row>
    <row r="105" spans="1:5" ht="30" x14ac:dyDescent="0.25">
      <c r="A105" s="850"/>
      <c r="B105" s="846"/>
      <c r="C105" s="16" t="s">
        <v>1457</v>
      </c>
      <c r="D105" s="852"/>
      <c r="E105" s="828"/>
    </row>
    <row r="106" spans="1:5" ht="30" x14ac:dyDescent="0.25">
      <c r="A106" s="850"/>
      <c r="B106" s="846"/>
      <c r="C106" s="7" t="s">
        <v>1458</v>
      </c>
      <c r="D106" s="852"/>
      <c r="E106" s="828"/>
    </row>
    <row r="107" spans="1:5" ht="30" x14ac:dyDescent="0.25">
      <c r="A107" s="850"/>
      <c r="B107" s="846"/>
      <c r="C107" s="16" t="s">
        <v>1459</v>
      </c>
      <c r="D107" s="852"/>
      <c r="E107" s="828"/>
    </row>
    <row r="108" spans="1:5" ht="21" customHeight="1" thickBot="1" x14ac:dyDescent="0.3">
      <c r="A108" s="850"/>
      <c r="B108" s="847"/>
      <c r="C108" s="8" t="s">
        <v>1460</v>
      </c>
      <c r="D108" s="852"/>
      <c r="E108" s="828"/>
    </row>
    <row r="109" spans="1:5" ht="54" customHeight="1" thickTop="1" x14ac:dyDescent="0.25">
      <c r="A109" s="833" t="s">
        <v>1461</v>
      </c>
      <c r="B109" s="830" t="s">
        <v>1462</v>
      </c>
      <c r="C109" s="17" t="s">
        <v>1463</v>
      </c>
      <c r="D109" s="836" t="s">
        <v>1464</v>
      </c>
      <c r="E109" s="827" t="s">
        <v>1465</v>
      </c>
    </row>
    <row r="110" spans="1:5" ht="30" x14ac:dyDescent="0.25">
      <c r="A110" s="834"/>
      <c r="B110" s="831"/>
      <c r="C110" s="7" t="s">
        <v>1466</v>
      </c>
      <c r="D110" s="837"/>
      <c r="E110" s="828"/>
    </row>
    <row r="111" spans="1:5" ht="30" x14ac:dyDescent="0.25">
      <c r="A111" s="834"/>
      <c r="B111" s="831"/>
      <c r="C111" s="16" t="s">
        <v>1467</v>
      </c>
      <c r="D111" s="837"/>
      <c r="E111" s="828"/>
    </row>
    <row r="112" spans="1:5" ht="30" x14ac:dyDescent="0.25">
      <c r="A112" s="834"/>
      <c r="B112" s="831"/>
      <c r="C112" s="7" t="s">
        <v>1468</v>
      </c>
      <c r="D112" s="837"/>
      <c r="E112" s="828"/>
    </row>
    <row r="113" spans="1:5" ht="33" customHeight="1" thickBot="1" x14ac:dyDescent="0.3">
      <c r="A113" s="835"/>
      <c r="B113" s="832"/>
      <c r="C113" s="18" t="s">
        <v>1469</v>
      </c>
      <c r="D113" s="838"/>
      <c r="E113" s="829"/>
    </row>
    <row r="114" spans="1:5" ht="64.5" customHeight="1" thickTop="1" x14ac:dyDescent="0.25">
      <c r="A114" s="767"/>
      <c r="B114" s="839" t="s">
        <v>1470</v>
      </c>
      <c r="C114" s="30" t="s">
        <v>1471</v>
      </c>
      <c r="D114" s="761" t="s">
        <v>1455</v>
      </c>
      <c r="E114" s="764" t="s">
        <v>1456</v>
      </c>
    </row>
    <row r="115" spans="1:5" ht="45" x14ac:dyDescent="0.25">
      <c r="A115" s="768"/>
      <c r="B115" s="840"/>
      <c r="C115" s="31" t="s">
        <v>1472</v>
      </c>
      <c r="D115" s="762"/>
      <c r="E115" s="765"/>
    </row>
    <row r="116" spans="1:5" ht="30" x14ac:dyDescent="0.25">
      <c r="A116" s="768"/>
      <c r="B116" s="840"/>
      <c r="C116" s="31" t="s">
        <v>1473</v>
      </c>
      <c r="D116" s="762"/>
      <c r="E116" s="765"/>
    </row>
    <row r="117" spans="1:5" ht="23.25" customHeight="1" thickBot="1" x14ac:dyDescent="0.3">
      <c r="A117" s="769"/>
      <c r="B117" s="841"/>
      <c r="C117" s="32" t="s">
        <v>1474</v>
      </c>
      <c r="D117" s="763"/>
      <c r="E117" s="766"/>
    </row>
    <row r="118" spans="1:5" ht="33" customHeight="1" thickTop="1" x14ac:dyDescent="0.25">
      <c r="A118" s="25"/>
      <c r="B118" s="26"/>
      <c r="C118" s="27"/>
      <c r="D118" s="26"/>
      <c r="E118" s="28"/>
    </row>
    <row r="119" spans="1:5" ht="33" customHeight="1" x14ac:dyDescent="0.25">
      <c r="A119" s="25"/>
      <c r="B119" s="26"/>
      <c r="C119" s="27"/>
      <c r="D119" s="26"/>
      <c r="E119" s="28"/>
    </row>
    <row r="120" spans="1:5" ht="33" customHeight="1" x14ac:dyDescent="0.25">
      <c r="A120" s="25"/>
      <c r="B120" s="26"/>
      <c r="C120" s="27"/>
      <c r="D120" s="26"/>
      <c r="E120" s="28"/>
    </row>
    <row r="121" spans="1:5" ht="33" customHeight="1" x14ac:dyDescent="0.25">
      <c r="A121" s="25"/>
      <c r="B121" s="26"/>
      <c r="C121" s="27"/>
      <c r="D121" s="26"/>
      <c r="E121" s="28"/>
    </row>
    <row r="122" spans="1:5" ht="33" customHeight="1" x14ac:dyDescent="0.25">
      <c r="A122" s="25"/>
      <c r="B122" s="26"/>
      <c r="C122" s="27"/>
      <c r="D122" s="26"/>
      <c r="E122" s="28"/>
    </row>
    <row r="159" spans="1:2" ht="18.75" x14ac:dyDescent="0.25">
      <c r="A159" s="826" t="s">
        <v>1475</v>
      </c>
      <c r="B159" s="826"/>
    </row>
    <row r="160" spans="1:2" ht="18.75" x14ac:dyDescent="0.25">
      <c r="A160" s="33">
        <v>10</v>
      </c>
      <c r="B160" s="34" t="s">
        <v>1476</v>
      </c>
    </row>
    <row r="161" spans="1:2" ht="18.75" x14ac:dyDescent="0.25">
      <c r="A161" s="33">
        <v>20</v>
      </c>
      <c r="B161" s="34" t="s">
        <v>1477</v>
      </c>
    </row>
    <row r="162" spans="1:2" ht="15.75" x14ac:dyDescent="0.25">
      <c r="A162" s="24" t="s">
        <v>1478</v>
      </c>
      <c r="B162" s="35" t="s">
        <v>1479</v>
      </c>
    </row>
    <row r="163" spans="1:2" ht="15.75" x14ac:dyDescent="0.25">
      <c r="A163" s="24" t="s">
        <v>1480</v>
      </c>
      <c r="B163" s="35" t="s">
        <v>1481</v>
      </c>
    </row>
    <row r="164" spans="1:2" ht="18.75" x14ac:dyDescent="0.25">
      <c r="A164" s="33">
        <v>30</v>
      </c>
      <c r="B164" s="34" t="s">
        <v>1482</v>
      </c>
    </row>
    <row r="165" spans="1:2" ht="15.75" x14ac:dyDescent="0.25">
      <c r="A165" s="24" t="s">
        <v>1483</v>
      </c>
      <c r="B165" s="35" t="s">
        <v>1294</v>
      </c>
    </row>
    <row r="166" spans="1:2" ht="15.75" x14ac:dyDescent="0.25">
      <c r="A166" s="24" t="s">
        <v>1484</v>
      </c>
      <c r="B166" s="35" t="s">
        <v>1397</v>
      </c>
    </row>
    <row r="167" spans="1:2" ht="15.75" x14ac:dyDescent="0.25">
      <c r="A167" s="24" t="s">
        <v>1485</v>
      </c>
      <c r="B167" s="35" t="s">
        <v>1486</v>
      </c>
    </row>
    <row r="168" spans="1:2" ht="15.75" x14ac:dyDescent="0.25">
      <c r="A168" s="24" t="s">
        <v>1487</v>
      </c>
      <c r="B168" s="35" t="s">
        <v>1488</v>
      </c>
    </row>
    <row r="169" spans="1:2" ht="15.75" x14ac:dyDescent="0.25">
      <c r="A169" s="24" t="s">
        <v>1489</v>
      </c>
      <c r="B169" s="35" t="s">
        <v>1490</v>
      </c>
    </row>
    <row r="170" spans="1:2" ht="15.75" x14ac:dyDescent="0.25">
      <c r="A170" s="24" t="s">
        <v>1491</v>
      </c>
      <c r="B170" s="35" t="s">
        <v>1492</v>
      </c>
    </row>
    <row r="171" spans="1:2" ht="18.75" x14ac:dyDescent="0.25">
      <c r="A171" s="33">
        <v>40</v>
      </c>
      <c r="B171" s="34" t="s">
        <v>1493</v>
      </c>
    </row>
    <row r="172" spans="1:2" ht="18.75" x14ac:dyDescent="0.25">
      <c r="A172" s="33">
        <v>50</v>
      </c>
      <c r="B172" s="34" t="s">
        <v>1494</v>
      </c>
    </row>
    <row r="173" spans="1:2" ht="18.75" x14ac:dyDescent="0.25">
      <c r="A173" s="33">
        <v>60</v>
      </c>
      <c r="B173" s="34" t="s">
        <v>1495</v>
      </c>
    </row>
    <row r="174" spans="1:2" ht="18.75" x14ac:dyDescent="0.25">
      <c r="A174" s="33">
        <v>70</v>
      </c>
      <c r="B174" s="34" t="s">
        <v>1496</v>
      </c>
    </row>
    <row r="175" spans="1:2" ht="18.75" x14ac:dyDescent="0.25">
      <c r="A175" s="33">
        <v>80</v>
      </c>
      <c r="B175" s="34" t="s">
        <v>1497</v>
      </c>
    </row>
    <row r="176" spans="1:2" ht="18.75" x14ac:dyDescent="0.25">
      <c r="A176" s="33">
        <v>90</v>
      </c>
      <c r="B176" s="34" t="s">
        <v>1498</v>
      </c>
    </row>
    <row r="177" spans="1:2" ht="18.75" x14ac:dyDescent="0.25">
      <c r="A177" s="33">
        <v>100</v>
      </c>
      <c r="B177" s="34" t="s">
        <v>1499</v>
      </c>
    </row>
    <row r="178" spans="1:2" ht="18.75" x14ac:dyDescent="0.25">
      <c r="A178" s="33">
        <v>110</v>
      </c>
      <c r="B178" s="34" t="s">
        <v>1500</v>
      </c>
    </row>
  </sheetData>
  <mergeCells count="74">
    <mergeCell ref="A159:B159"/>
    <mergeCell ref="E94:E98"/>
    <mergeCell ref="E99:E101"/>
    <mergeCell ref="E109:E113"/>
    <mergeCell ref="B109:B113"/>
    <mergeCell ref="A109:A113"/>
    <mergeCell ref="D109:D113"/>
    <mergeCell ref="B114:B117"/>
    <mergeCell ref="B99:B101"/>
    <mergeCell ref="A99:A101"/>
    <mergeCell ref="D99:D101"/>
    <mergeCell ref="B104:B108"/>
    <mergeCell ref="A103:D103"/>
    <mergeCell ref="A104:A108"/>
    <mergeCell ref="D104:D108"/>
    <mergeCell ref="E104:E108"/>
    <mergeCell ref="E90:E93"/>
    <mergeCell ref="D58:D62"/>
    <mergeCell ref="E35:E39"/>
    <mergeCell ref="E40:E43"/>
    <mergeCell ref="E44:E48"/>
    <mergeCell ref="E49:E53"/>
    <mergeCell ref="E54:E57"/>
    <mergeCell ref="E58:E62"/>
    <mergeCell ref="E83:E87"/>
    <mergeCell ref="E31:E34"/>
    <mergeCell ref="E65:E68"/>
    <mergeCell ref="E69:E72"/>
    <mergeCell ref="E73:E75"/>
    <mergeCell ref="E76:E82"/>
    <mergeCell ref="B90:B93"/>
    <mergeCell ref="A90:A93"/>
    <mergeCell ref="A89:D89"/>
    <mergeCell ref="D90:D93"/>
    <mergeCell ref="B94:B98"/>
    <mergeCell ref="A94:A98"/>
    <mergeCell ref="D94:D98"/>
    <mergeCell ref="A83:A87"/>
    <mergeCell ref="D65:D68"/>
    <mergeCell ref="D83:D87"/>
    <mergeCell ref="D76:D82"/>
    <mergeCell ref="D73:D75"/>
    <mergeCell ref="D69:D72"/>
    <mergeCell ref="A69:A72"/>
    <mergeCell ref="B83:B87"/>
    <mergeCell ref="B76:B82"/>
    <mergeCell ref="B73:B75"/>
    <mergeCell ref="B69:B72"/>
    <mergeCell ref="B65:B68"/>
    <mergeCell ref="B58:B62"/>
    <mergeCell ref="B54:B57"/>
    <mergeCell ref="A73:A75"/>
    <mergeCell ref="A76:A82"/>
    <mergeCell ref="D40:D43"/>
    <mergeCell ref="D44:D48"/>
    <mergeCell ref="D49:D53"/>
    <mergeCell ref="D54:D57"/>
    <mergeCell ref="A54:A57"/>
    <mergeCell ref="D114:D117"/>
    <mergeCell ref="E114:E117"/>
    <mergeCell ref="A114:A117"/>
    <mergeCell ref="A30:D30"/>
    <mergeCell ref="A35:A39"/>
    <mergeCell ref="A40:A43"/>
    <mergeCell ref="A44:A48"/>
    <mergeCell ref="A49:A53"/>
    <mergeCell ref="B35:B39"/>
    <mergeCell ref="B49:B53"/>
    <mergeCell ref="B44:B48"/>
    <mergeCell ref="B40:B43"/>
    <mergeCell ref="A58:A62"/>
    <mergeCell ref="D35:D39"/>
    <mergeCell ref="A64:D64"/>
    <mergeCell ref="A65:A68"/>
  </mergeCells>
  <printOptions horizontalCentered="1"/>
  <pageMargins left="0.23622047244094491" right="0.23622047244094491" top="0.74803149606299213" bottom="0.74803149606299213" header="0.31496062992125984" footer="0.31496062992125984"/>
  <pageSetup paperSize="9" scale="45"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topLeftCell="A7" workbookViewId="0">
      <selection activeCell="N21" sqref="N21"/>
    </sheetView>
  </sheetViews>
  <sheetFormatPr baseColWidth="10" defaultColWidth="11.42578125" defaultRowHeight="15" x14ac:dyDescent="0.25"/>
  <sheetData/>
  <pageMargins left="0.7" right="0.7" top="0.75" bottom="0.75" header="0.3" footer="0.3"/>
  <pageSetup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92"/>
  <sheetViews>
    <sheetView workbookViewId="0"/>
  </sheetViews>
  <sheetFormatPr baseColWidth="10" defaultColWidth="11.42578125" defaultRowHeight="15" x14ac:dyDescent="0.25"/>
  <cols>
    <col min="1" max="1" width="36.7109375" bestFit="1" customWidth="1"/>
    <col min="2" max="2" width="43.140625" bestFit="1" customWidth="1"/>
    <col min="3" max="3" width="17.5703125" bestFit="1" customWidth="1"/>
  </cols>
  <sheetData>
    <row r="1" spans="1:3" ht="22.5" customHeight="1" x14ac:dyDescent="0.25">
      <c r="A1" s="403" t="s">
        <v>851</v>
      </c>
      <c r="B1" s="403" t="s">
        <v>854</v>
      </c>
      <c r="C1" s="403" t="s">
        <v>1501</v>
      </c>
    </row>
    <row r="2" spans="1:3" x14ac:dyDescent="0.25">
      <c r="A2" s="391" t="s">
        <v>1502</v>
      </c>
      <c r="B2" s="395" t="s">
        <v>1503</v>
      </c>
      <c r="C2" s="514" t="s">
        <v>1504</v>
      </c>
    </row>
    <row r="3" spans="1:3" s="393" customFormat="1" x14ac:dyDescent="0.25">
      <c r="A3" s="401"/>
      <c r="B3" s="402"/>
    </row>
    <row r="4" spans="1:3" x14ac:dyDescent="0.25">
      <c r="A4" s="865" t="s">
        <v>1505</v>
      </c>
      <c r="B4" s="395" t="s">
        <v>1503</v>
      </c>
      <c r="C4" s="853" t="s">
        <v>1506</v>
      </c>
    </row>
    <row r="5" spans="1:3" x14ac:dyDescent="0.25">
      <c r="A5" s="865"/>
      <c r="B5" s="395" t="s">
        <v>1507</v>
      </c>
      <c r="C5" s="853"/>
    </row>
    <row r="6" spans="1:3" x14ac:dyDescent="0.25">
      <c r="A6" s="865"/>
      <c r="B6" s="395" t="s">
        <v>1508</v>
      </c>
      <c r="C6" s="853"/>
    </row>
    <row r="7" spans="1:3" x14ac:dyDescent="0.25">
      <c r="B7" s="390"/>
    </row>
    <row r="8" spans="1:3" x14ac:dyDescent="0.25">
      <c r="A8" s="863" t="s">
        <v>1509</v>
      </c>
      <c r="B8" s="392" t="s">
        <v>1510</v>
      </c>
      <c r="C8" s="853" t="s">
        <v>1511</v>
      </c>
    </row>
    <row r="9" spans="1:3" x14ac:dyDescent="0.25">
      <c r="A9" s="863"/>
      <c r="B9" s="392" t="s">
        <v>1512</v>
      </c>
      <c r="C9" s="853"/>
    </row>
    <row r="10" spans="1:3" x14ac:dyDescent="0.25">
      <c r="A10" s="863"/>
      <c r="B10" s="392" t="s">
        <v>1510</v>
      </c>
      <c r="C10" s="853" t="s">
        <v>1511</v>
      </c>
    </row>
    <row r="11" spans="1:3" x14ac:dyDescent="0.25">
      <c r="A11" s="863"/>
      <c r="B11" s="392" t="s">
        <v>1513</v>
      </c>
      <c r="C11" s="853"/>
    </row>
    <row r="12" spans="1:3" x14ac:dyDescent="0.25">
      <c r="A12" s="398"/>
      <c r="B12" s="393"/>
      <c r="C12" s="397"/>
    </row>
    <row r="13" spans="1:3" x14ac:dyDescent="0.25">
      <c r="A13" s="863" t="s">
        <v>1514</v>
      </c>
      <c r="B13" s="392" t="s">
        <v>1510</v>
      </c>
      <c r="C13" s="853" t="s">
        <v>1515</v>
      </c>
    </row>
    <row r="14" spans="1:3" x14ac:dyDescent="0.25">
      <c r="A14" s="863"/>
      <c r="B14" s="392" t="s">
        <v>1512</v>
      </c>
      <c r="C14" s="853"/>
    </row>
    <row r="15" spans="1:3" x14ac:dyDescent="0.25">
      <c r="A15" s="863"/>
      <c r="B15" s="392" t="s">
        <v>1516</v>
      </c>
      <c r="C15" s="853"/>
    </row>
    <row r="16" spans="1:3" x14ac:dyDescent="0.25">
      <c r="A16" s="863"/>
      <c r="B16" s="392" t="s">
        <v>1517</v>
      </c>
      <c r="C16" s="853"/>
    </row>
    <row r="17" spans="1:3" x14ac:dyDescent="0.25">
      <c r="A17" s="863"/>
      <c r="B17" s="392" t="s">
        <v>1518</v>
      </c>
      <c r="C17" s="853"/>
    </row>
    <row r="18" spans="1:3" x14ac:dyDescent="0.25">
      <c r="A18" s="863"/>
      <c r="B18" s="392" t="s">
        <v>1516</v>
      </c>
      <c r="C18" s="853"/>
    </row>
    <row r="19" spans="1:3" x14ac:dyDescent="0.25">
      <c r="A19" s="863"/>
      <c r="B19" s="392" t="s">
        <v>1517</v>
      </c>
      <c r="C19" s="853"/>
    </row>
    <row r="20" spans="1:3" x14ac:dyDescent="0.25">
      <c r="A20" s="863"/>
      <c r="B20" s="392" t="s">
        <v>1324</v>
      </c>
      <c r="C20" s="853"/>
    </row>
    <row r="21" spans="1:3" x14ac:dyDescent="0.25">
      <c r="A21" s="393"/>
    </row>
    <row r="22" spans="1:3" x14ac:dyDescent="0.25">
      <c r="A22" s="515" t="s">
        <v>1519</v>
      </c>
      <c r="B22" s="392" t="s">
        <v>1520</v>
      </c>
      <c r="C22" s="514" t="s">
        <v>1511</v>
      </c>
    </row>
    <row r="23" spans="1:3" x14ac:dyDescent="0.25">
      <c r="A23" s="393"/>
    </row>
    <row r="24" spans="1:3" x14ac:dyDescent="0.25">
      <c r="A24" s="863" t="s">
        <v>1521</v>
      </c>
      <c r="B24" s="392" t="s">
        <v>1522</v>
      </c>
      <c r="C24" s="853" t="s">
        <v>1515</v>
      </c>
    </row>
    <row r="25" spans="1:3" x14ac:dyDescent="0.25">
      <c r="A25" s="863"/>
      <c r="B25" s="392" t="s">
        <v>1523</v>
      </c>
      <c r="C25" s="853"/>
    </row>
    <row r="26" spans="1:3" x14ac:dyDescent="0.25">
      <c r="A26" s="863"/>
      <c r="B26" s="392" t="s">
        <v>1524</v>
      </c>
      <c r="C26" s="853"/>
    </row>
    <row r="27" spans="1:3" x14ac:dyDescent="0.25">
      <c r="A27" s="393"/>
    </row>
    <row r="28" spans="1:3" x14ac:dyDescent="0.25">
      <c r="A28" s="394" t="s">
        <v>1525</v>
      </c>
      <c r="B28" s="392" t="s">
        <v>1526</v>
      </c>
      <c r="C28" s="514" t="s">
        <v>1515</v>
      </c>
    </row>
    <row r="29" spans="1:3" x14ac:dyDescent="0.25">
      <c r="A29" s="393"/>
    </row>
    <row r="30" spans="1:3" x14ac:dyDescent="0.25">
      <c r="A30" s="863" t="s">
        <v>1527</v>
      </c>
      <c r="B30" s="392" t="s">
        <v>1528</v>
      </c>
      <c r="C30" s="853" t="s">
        <v>1515</v>
      </c>
    </row>
    <row r="31" spans="1:3" x14ac:dyDescent="0.25">
      <c r="A31" s="863"/>
      <c r="B31" s="404" t="s">
        <v>1529</v>
      </c>
      <c r="C31" s="853"/>
    </row>
    <row r="32" spans="1:3" x14ac:dyDescent="0.25">
      <c r="A32" s="393"/>
    </row>
    <row r="33" spans="1:3" x14ac:dyDescent="0.25">
      <c r="A33" s="394" t="s">
        <v>1530</v>
      </c>
      <c r="B33" s="405" t="s">
        <v>1531</v>
      </c>
      <c r="C33" s="514" t="s">
        <v>1515</v>
      </c>
    </row>
    <row r="34" spans="1:3" x14ac:dyDescent="0.25">
      <c r="A34" s="393"/>
    </row>
    <row r="35" spans="1:3" x14ac:dyDescent="0.25">
      <c r="A35" s="863" t="s">
        <v>1532</v>
      </c>
      <c r="B35" s="392" t="s">
        <v>1533</v>
      </c>
      <c r="C35" s="853" t="s">
        <v>1534</v>
      </c>
    </row>
    <row r="36" spans="1:3" x14ac:dyDescent="0.25">
      <c r="A36" s="863"/>
      <c r="B36" s="392" t="s">
        <v>1080</v>
      </c>
      <c r="C36" s="853"/>
    </row>
    <row r="37" spans="1:3" x14ac:dyDescent="0.25">
      <c r="A37" s="393"/>
    </row>
    <row r="38" spans="1:3" x14ac:dyDescent="0.25">
      <c r="A38" s="863" t="s">
        <v>1535</v>
      </c>
      <c r="B38" s="404" t="s">
        <v>1536</v>
      </c>
      <c r="C38" s="853" t="s">
        <v>1515</v>
      </c>
    </row>
    <row r="39" spans="1:3" x14ac:dyDescent="0.25">
      <c r="A39" s="863"/>
      <c r="B39" s="392" t="s">
        <v>1537</v>
      </c>
      <c r="C39" s="853"/>
    </row>
    <row r="40" spans="1:3" x14ac:dyDescent="0.25">
      <c r="A40" s="863"/>
      <c r="B40" s="392" t="s">
        <v>1538</v>
      </c>
      <c r="C40" s="853"/>
    </row>
    <row r="42" spans="1:3" x14ac:dyDescent="0.25">
      <c r="A42" s="863" t="s">
        <v>1539</v>
      </c>
      <c r="B42" s="404" t="s">
        <v>1540</v>
      </c>
      <c r="C42" s="853" t="s">
        <v>1541</v>
      </c>
    </row>
    <row r="43" spans="1:3" x14ac:dyDescent="0.25">
      <c r="A43" s="863"/>
      <c r="B43" s="392" t="s">
        <v>1542</v>
      </c>
      <c r="C43" s="853"/>
    </row>
    <row r="44" spans="1:3" x14ac:dyDescent="0.25">
      <c r="A44" s="863"/>
      <c r="B44" s="404" t="s">
        <v>1543</v>
      </c>
      <c r="C44" s="853"/>
    </row>
    <row r="46" spans="1:3" x14ac:dyDescent="0.25">
      <c r="A46" s="396" t="s">
        <v>1544</v>
      </c>
      <c r="B46" s="392" t="s">
        <v>1545</v>
      </c>
      <c r="C46" s="514" t="s">
        <v>1546</v>
      </c>
    </row>
    <row r="47" spans="1:3" ht="7.5" customHeight="1" x14ac:dyDescent="0.25">
      <c r="A47" s="393"/>
    </row>
    <row r="48" spans="1:3" x14ac:dyDescent="0.25">
      <c r="A48" s="854" t="s">
        <v>1547</v>
      </c>
      <c r="B48" s="405" t="s">
        <v>1548</v>
      </c>
      <c r="C48" s="864" t="s">
        <v>1546</v>
      </c>
    </row>
    <row r="49" spans="1:3" x14ac:dyDescent="0.25">
      <c r="A49" s="854"/>
      <c r="B49" s="405" t="s">
        <v>1540</v>
      </c>
      <c r="C49" s="864"/>
    </row>
    <row r="50" spans="1:3" x14ac:dyDescent="0.25">
      <c r="A50" s="854"/>
      <c r="B50" s="405" t="s">
        <v>1549</v>
      </c>
      <c r="C50" s="864"/>
    </row>
    <row r="51" spans="1:3" x14ac:dyDescent="0.25">
      <c r="A51" s="854"/>
      <c r="B51" s="405" t="s">
        <v>1550</v>
      </c>
      <c r="C51" s="864"/>
    </row>
    <row r="52" spans="1:3" x14ac:dyDescent="0.25">
      <c r="A52" s="854"/>
      <c r="B52" s="405" t="s">
        <v>1551</v>
      </c>
      <c r="C52" s="864"/>
    </row>
    <row r="53" spans="1:3" x14ac:dyDescent="0.25">
      <c r="A53" s="854"/>
      <c r="B53" s="405" t="s">
        <v>1552</v>
      </c>
      <c r="C53" s="864"/>
    </row>
    <row r="54" spans="1:3" x14ac:dyDescent="0.25">
      <c r="A54" s="854"/>
      <c r="B54" s="405" t="s">
        <v>1553</v>
      </c>
      <c r="C54" s="864"/>
    </row>
    <row r="55" spans="1:3" x14ac:dyDescent="0.25">
      <c r="A55" s="854"/>
      <c r="B55" s="405" t="s">
        <v>1554</v>
      </c>
      <c r="C55" s="864"/>
    </row>
    <row r="56" spans="1:3" x14ac:dyDescent="0.25">
      <c r="A56" s="854"/>
      <c r="B56" s="405" t="s">
        <v>1555</v>
      </c>
      <c r="C56" s="864"/>
    </row>
    <row r="57" spans="1:3" x14ac:dyDescent="0.25">
      <c r="A57" s="854"/>
      <c r="B57" s="405" t="s">
        <v>1556</v>
      </c>
      <c r="C57" s="864"/>
    </row>
    <row r="58" spans="1:3" x14ac:dyDescent="0.25">
      <c r="A58" s="854"/>
      <c r="B58" s="405" t="s">
        <v>1557</v>
      </c>
      <c r="C58" s="864"/>
    </row>
    <row r="59" spans="1:3" x14ac:dyDescent="0.25">
      <c r="A59" s="854"/>
      <c r="B59" s="405" t="s">
        <v>1558</v>
      </c>
      <c r="C59" s="864"/>
    </row>
    <row r="60" spans="1:3" ht="5.25" customHeight="1" x14ac:dyDescent="0.25"/>
    <row r="61" spans="1:3" x14ac:dyDescent="0.25">
      <c r="A61" s="854" t="s">
        <v>1559</v>
      </c>
      <c r="B61" s="404" t="s">
        <v>1560</v>
      </c>
      <c r="C61" s="859" t="s">
        <v>1534</v>
      </c>
    </row>
    <row r="62" spans="1:3" x14ac:dyDescent="0.25">
      <c r="A62" s="854"/>
      <c r="B62" s="392" t="s">
        <v>1561</v>
      </c>
      <c r="C62" s="860"/>
    </row>
    <row r="63" spans="1:3" x14ac:dyDescent="0.25">
      <c r="A63" s="854"/>
      <c r="B63" s="392" t="s">
        <v>1562</v>
      </c>
      <c r="C63" s="860"/>
    </row>
    <row r="64" spans="1:3" x14ac:dyDescent="0.25">
      <c r="A64" s="854"/>
      <c r="B64" s="392" t="s">
        <v>1563</v>
      </c>
      <c r="C64" s="860"/>
    </row>
    <row r="65" spans="1:3" x14ac:dyDescent="0.25">
      <c r="A65" s="854"/>
      <c r="B65" s="405" t="s">
        <v>1564</v>
      </c>
      <c r="C65" s="860"/>
    </row>
    <row r="66" spans="1:3" x14ac:dyDescent="0.25">
      <c r="A66" s="854"/>
      <c r="B66" s="392" t="s">
        <v>1565</v>
      </c>
      <c r="C66" s="860"/>
    </row>
    <row r="67" spans="1:3" x14ac:dyDescent="0.25">
      <c r="A67" s="854"/>
      <c r="B67" s="392" t="s">
        <v>1566</v>
      </c>
      <c r="C67" s="861"/>
    </row>
    <row r="68" spans="1:3" ht="5.25" customHeight="1" x14ac:dyDescent="0.25">
      <c r="A68" s="393"/>
      <c r="B68" s="392"/>
    </row>
    <row r="69" spans="1:3" x14ac:dyDescent="0.25">
      <c r="A69" s="862" t="s">
        <v>1567</v>
      </c>
      <c r="B69" s="392" t="s">
        <v>1568</v>
      </c>
      <c r="C69" s="853" t="s">
        <v>1569</v>
      </c>
    </row>
    <row r="70" spans="1:3" x14ac:dyDescent="0.25">
      <c r="A70" s="862"/>
      <c r="B70" s="392" t="s">
        <v>943</v>
      </c>
      <c r="C70" s="853"/>
    </row>
    <row r="71" spans="1:3" x14ac:dyDescent="0.25">
      <c r="A71" s="862"/>
      <c r="B71" s="392" t="s">
        <v>1526</v>
      </c>
      <c r="C71" s="853"/>
    </row>
    <row r="72" spans="1:3" x14ac:dyDescent="0.25">
      <c r="A72" s="862"/>
      <c r="B72" s="392" t="s">
        <v>1570</v>
      </c>
      <c r="C72" s="853"/>
    </row>
    <row r="73" spans="1:3" x14ac:dyDescent="0.25">
      <c r="A73" s="862"/>
      <c r="B73" s="392" t="s">
        <v>1571</v>
      </c>
      <c r="C73" s="853"/>
    </row>
    <row r="74" spans="1:3" x14ac:dyDescent="0.25">
      <c r="A74" s="862"/>
      <c r="B74" s="392" t="s">
        <v>1572</v>
      </c>
      <c r="C74" s="853"/>
    </row>
    <row r="75" spans="1:3" x14ac:dyDescent="0.25">
      <c r="A75" s="862"/>
      <c r="B75" s="405" t="s">
        <v>1573</v>
      </c>
      <c r="C75" s="853"/>
    </row>
    <row r="76" spans="1:3" ht="6.75" customHeight="1" x14ac:dyDescent="0.25">
      <c r="A76" s="393"/>
    </row>
    <row r="77" spans="1:3" x14ac:dyDescent="0.25">
      <c r="A77" s="854" t="s">
        <v>1574</v>
      </c>
      <c r="B77" s="392" t="s">
        <v>1575</v>
      </c>
      <c r="C77" s="853" t="s">
        <v>1504</v>
      </c>
    </row>
    <row r="78" spans="1:3" x14ac:dyDescent="0.25">
      <c r="A78" s="854"/>
      <c r="B78" s="392" t="s">
        <v>1576</v>
      </c>
      <c r="C78" s="853"/>
    </row>
    <row r="79" spans="1:3" x14ac:dyDescent="0.25">
      <c r="A79" s="854"/>
      <c r="B79" s="392" t="s">
        <v>1577</v>
      </c>
      <c r="C79" s="853"/>
    </row>
    <row r="80" spans="1:3" x14ac:dyDescent="0.25">
      <c r="A80" s="854"/>
      <c r="B80" s="392" t="s">
        <v>1578</v>
      </c>
      <c r="C80" s="853"/>
    </row>
    <row r="81" spans="1:3" ht="6" customHeight="1" x14ac:dyDescent="0.25">
      <c r="A81" s="26"/>
      <c r="C81" s="399"/>
    </row>
    <row r="82" spans="1:3" x14ac:dyDescent="0.25">
      <c r="A82" s="855" t="s">
        <v>1579</v>
      </c>
      <c r="B82" s="392" t="s">
        <v>1438</v>
      </c>
      <c r="C82" s="853" t="s">
        <v>1515</v>
      </c>
    </row>
    <row r="83" spans="1:3" x14ac:dyDescent="0.25">
      <c r="A83" s="856"/>
      <c r="B83" s="392" t="s">
        <v>1580</v>
      </c>
      <c r="C83" s="853"/>
    </row>
    <row r="84" spans="1:3" x14ac:dyDescent="0.25">
      <c r="A84" s="857"/>
      <c r="B84" s="392" t="s">
        <v>1581</v>
      </c>
      <c r="C84" s="853"/>
    </row>
    <row r="85" spans="1:3" ht="6" customHeight="1" x14ac:dyDescent="0.25">
      <c r="A85" s="393"/>
    </row>
    <row r="86" spans="1:3" x14ac:dyDescent="0.25">
      <c r="A86" s="400" t="s">
        <v>1582</v>
      </c>
      <c r="B86" s="392" t="s">
        <v>1294</v>
      </c>
      <c r="C86" s="514" t="s">
        <v>1546</v>
      </c>
    </row>
    <row r="87" spans="1:3" ht="5.25" customHeight="1" x14ac:dyDescent="0.25">
      <c r="A87" s="393"/>
    </row>
    <row r="88" spans="1:3" x14ac:dyDescent="0.25">
      <c r="A88" s="858" t="s">
        <v>1583</v>
      </c>
      <c r="B88" s="392" t="s">
        <v>857</v>
      </c>
      <c r="C88" s="859" t="s">
        <v>1534</v>
      </c>
    </row>
    <row r="89" spans="1:3" x14ac:dyDescent="0.25">
      <c r="A89" s="858"/>
      <c r="B89" s="392" t="s">
        <v>1584</v>
      </c>
      <c r="C89" s="860"/>
    </row>
    <row r="90" spans="1:3" x14ac:dyDescent="0.25">
      <c r="A90" s="858"/>
      <c r="B90" s="405" t="s">
        <v>1585</v>
      </c>
      <c r="C90" s="860"/>
    </row>
    <row r="91" spans="1:3" x14ac:dyDescent="0.25">
      <c r="A91" s="858"/>
      <c r="B91" s="392" t="s">
        <v>1586</v>
      </c>
      <c r="C91" s="860"/>
    </row>
    <row r="92" spans="1:3" x14ac:dyDescent="0.25">
      <c r="A92" s="858"/>
      <c r="B92" s="405" t="s">
        <v>1540</v>
      </c>
      <c r="C92" s="861"/>
    </row>
  </sheetData>
  <mergeCells count="29">
    <mergeCell ref="A4:A6"/>
    <mergeCell ref="C10:C11"/>
    <mergeCell ref="C8:C9"/>
    <mergeCell ref="A8:A11"/>
    <mergeCell ref="C4:C6"/>
    <mergeCell ref="A13:A20"/>
    <mergeCell ref="C13:C20"/>
    <mergeCell ref="A24:A26"/>
    <mergeCell ref="C24:C26"/>
    <mergeCell ref="A30:A31"/>
    <mergeCell ref="C30:C31"/>
    <mergeCell ref="A61:A67"/>
    <mergeCell ref="C61:C67"/>
    <mergeCell ref="A69:A75"/>
    <mergeCell ref="C69:C75"/>
    <mergeCell ref="A35:A36"/>
    <mergeCell ref="A38:A40"/>
    <mergeCell ref="C38:C40"/>
    <mergeCell ref="A42:A44"/>
    <mergeCell ref="C42:C44"/>
    <mergeCell ref="A48:A59"/>
    <mergeCell ref="C48:C59"/>
    <mergeCell ref="C35:C36"/>
    <mergeCell ref="C77:C80"/>
    <mergeCell ref="A77:A80"/>
    <mergeCell ref="C82:C84"/>
    <mergeCell ref="A82:A84"/>
    <mergeCell ref="A88:A92"/>
    <mergeCell ref="C88:C92"/>
  </mergeCells>
  <pageMargins left="0.31496062992125984" right="0.31496062992125984" top="0.74803149606299213" bottom="0.9448818897637796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00CC"/>
  </sheetPr>
  <dimension ref="B1:M41"/>
  <sheetViews>
    <sheetView tabSelected="1" topLeftCell="A25" zoomScale="80" zoomScaleNormal="80" workbookViewId="0">
      <selection activeCell="E38" sqref="E38"/>
    </sheetView>
  </sheetViews>
  <sheetFormatPr baseColWidth="10" defaultColWidth="11.42578125" defaultRowHeight="15" x14ac:dyDescent="0.25"/>
  <cols>
    <col min="1" max="1" width="4.140625" style="42" customWidth="1"/>
    <col min="2" max="3" width="13.5703125" style="42" customWidth="1"/>
    <col min="4" max="4" width="54.5703125" style="42" customWidth="1"/>
    <col min="5" max="12" width="6.140625" style="42" customWidth="1"/>
    <col min="13" max="13" width="46.28515625" style="42" customWidth="1"/>
    <col min="14" max="16384" width="11.42578125" style="42"/>
  </cols>
  <sheetData>
    <row r="1" spans="2:13" s="37" customFormat="1" ht="34.5" customHeight="1" x14ac:dyDescent="0.25">
      <c r="B1" s="530" t="s">
        <v>848</v>
      </c>
      <c r="C1" s="530"/>
      <c r="D1" s="531" t="s">
        <v>849</v>
      </c>
      <c r="E1" s="531"/>
      <c r="F1" s="531"/>
      <c r="G1" s="531"/>
      <c r="H1" s="531"/>
      <c r="I1" s="531"/>
      <c r="J1" s="531"/>
      <c r="K1" s="531"/>
      <c r="L1" s="531"/>
      <c r="M1" s="36" t="s">
        <v>0</v>
      </c>
    </row>
    <row r="2" spans="2:13" s="37" customFormat="1" ht="34.5" customHeight="1" x14ac:dyDescent="0.25">
      <c r="B2" s="530" t="s">
        <v>850</v>
      </c>
      <c r="C2" s="530"/>
      <c r="D2" s="531"/>
      <c r="E2" s="531"/>
      <c r="F2" s="531"/>
      <c r="G2" s="531"/>
      <c r="H2" s="531"/>
      <c r="I2" s="531"/>
      <c r="J2" s="531"/>
      <c r="K2" s="531"/>
      <c r="L2" s="531"/>
      <c r="M2" s="38"/>
    </row>
    <row r="3" spans="2:13" ht="9.75" customHeight="1" x14ac:dyDescent="0.25">
      <c r="B3" s="39"/>
      <c r="C3" s="39"/>
      <c r="D3" s="39"/>
      <c r="E3" s="40"/>
      <c r="F3" s="40"/>
      <c r="G3" s="40"/>
      <c r="H3" s="40"/>
      <c r="I3" s="40"/>
      <c r="J3" s="40"/>
      <c r="K3" s="40"/>
      <c r="L3" s="40"/>
      <c r="M3" s="41"/>
    </row>
    <row r="4" spans="2:13" ht="19.5" customHeight="1" x14ac:dyDescent="0.25">
      <c r="B4" s="532" t="s">
        <v>851</v>
      </c>
      <c r="C4" s="532"/>
      <c r="D4" s="532" t="s">
        <v>852</v>
      </c>
      <c r="E4" s="532"/>
      <c r="F4" s="532"/>
      <c r="G4" s="532" t="s">
        <v>853</v>
      </c>
      <c r="H4" s="532"/>
      <c r="I4" s="532"/>
      <c r="J4" s="532"/>
      <c r="K4" s="532"/>
      <c r="L4" s="533"/>
      <c r="M4" s="452" t="s">
        <v>854</v>
      </c>
    </row>
    <row r="5" spans="2:13" s="37" customFormat="1" ht="24" customHeight="1" x14ac:dyDescent="0.25">
      <c r="B5" s="534" t="s">
        <v>855</v>
      </c>
      <c r="C5" s="534"/>
      <c r="D5" s="535" t="s">
        <v>856</v>
      </c>
      <c r="E5" s="535"/>
      <c r="F5" s="535"/>
      <c r="G5" s="536" t="s">
        <v>857</v>
      </c>
      <c r="H5" s="536"/>
      <c r="I5" s="536"/>
      <c r="J5" s="536"/>
      <c r="K5" s="536"/>
      <c r="L5" s="537"/>
      <c r="M5" s="538" t="s">
        <v>858</v>
      </c>
    </row>
    <row r="6" spans="2:13" s="37" customFormat="1" ht="45" customHeight="1" x14ac:dyDescent="0.25">
      <c r="B6" s="534"/>
      <c r="C6" s="534"/>
      <c r="D6" s="535"/>
      <c r="E6" s="535"/>
      <c r="F6" s="535"/>
      <c r="G6" s="536"/>
      <c r="H6" s="536"/>
      <c r="I6" s="536"/>
      <c r="J6" s="536"/>
      <c r="K6" s="536"/>
      <c r="L6" s="537"/>
      <c r="M6" s="538"/>
    </row>
    <row r="7" spans="2:13" ht="12" customHeight="1" x14ac:dyDescent="0.25">
      <c r="B7" s="43"/>
      <c r="C7" s="43"/>
      <c r="D7" s="43"/>
      <c r="E7" s="43"/>
      <c r="F7" s="43"/>
      <c r="G7" s="43"/>
      <c r="H7" s="43"/>
      <c r="I7" s="43"/>
      <c r="J7" s="43"/>
      <c r="K7" s="43"/>
      <c r="L7" s="43"/>
      <c r="M7" s="43"/>
    </row>
    <row r="8" spans="2:13" ht="33.75" customHeight="1" x14ac:dyDescent="0.25">
      <c r="B8" s="539" t="s">
        <v>859</v>
      </c>
      <c r="C8" s="539"/>
      <c r="D8" s="539" t="s">
        <v>860</v>
      </c>
      <c r="E8" s="539" t="s">
        <v>861</v>
      </c>
      <c r="F8" s="539"/>
      <c r="G8" s="539" t="s">
        <v>862</v>
      </c>
      <c r="H8" s="539"/>
      <c r="I8" s="539" t="s">
        <v>863</v>
      </c>
      <c r="J8" s="539"/>
      <c r="K8" s="539"/>
      <c r="L8" s="539"/>
      <c r="M8" s="540" t="s">
        <v>864</v>
      </c>
    </row>
    <row r="9" spans="2:13" ht="24" customHeight="1" x14ac:dyDescent="0.25">
      <c r="B9" s="539"/>
      <c r="C9" s="539"/>
      <c r="D9" s="539"/>
      <c r="E9" s="451" t="s">
        <v>865</v>
      </c>
      <c r="F9" s="451" t="s">
        <v>866</v>
      </c>
      <c r="G9" s="451" t="s">
        <v>867</v>
      </c>
      <c r="H9" s="451" t="s">
        <v>868</v>
      </c>
      <c r="I9" s="451" t="s">
        <v>869</v>
      </c>
      <c r="J9" s="451" t="s">
        <v>870</v>
      </c>
      <c r="K9" s="451" t="s">
        <v>871</v>
      </c>
      <c r="L9" s="451" t="s">
        <v>872</v>
      </c>
      <c r="M9" s="541"/>
    </row>
    <row r="10" spans="2:13" ht="24" customHeight="1" x14ac:dyDescent="0.25">
      <c r="B10" s="545" t="str">
        <f>'CCD Compilado con Tipologias'!D125</f>
        <v>32.</v>
      </c>
      <c r="C10" s="546"/>
      <c r="D10" s="44" t="s">
        <v>391</v>
      </c>
      <c r="E10" s="59"/>
      <c r="F10" s="60"/>
      <c r="G10" s="59"/>
      <c r="H10" s="60"/>
      <c r="I10" s="60"/>
      <c r="J10" s="60"/>
      <c r="K10" s="60"/>
      <c r="L10" s="60"/>
      <c r="M10" s="60"/>
    </row>
    <row r="11" spans="2:13" ht="24" customHeight="1" x14ac:dyDescent="0.25">
      <c r="B11" s="547" t="str">
        <f>'CCD Compilado con Tipologias'!B125</f>
        <v>DE-32.1</v>
      </c>
      <c r="C11" s="547"/>
      <c r="D11" s="50" t="s">
        <v>392</v>
      </c>
      <c r="E11" s="51" t="s">
        <v>873</v>
      </c>
      <c r="F11" s="52"/>
      <c r="G11" s="51">
        <v>2</v>
      </c>
      <c r="H11" s="52">
        <v>3</v>
      </c>
      <c r="I11" s="52" t="s">
        <v>873</v>
      </c>
      <c r="J11" s="52"/>
      <c r="K11" s="52" t="s">
        <v>873</v>
      </c>
      <c r="L11" s="52"/>
      <c r="M11" s="551"/>
    </row>
    <row r="12" spans="2:13" ht="24" customHeight="1" x14ac:dyDescent="0.25">
      <c r="B12" s="551"/>
      <c r="C12" s="551"/>
      <c r="D12" s="61" t="s">
        <v>874</v>
      </c>
      <c r="E12" s="54"/>
      <c r="F12" s="502"/>
      <c r="G12" s="54"/>
      <c r="H12" s="502"/>
      <c r="I12" s="502"/>
      <c r="J12" s="502"/>
      <c r="K12" s="502"/>
      <c r="L12" s="502"/>
      <c r="M12" s="552"/>
    </row>
    <row r="13" spans="2:13" ht="24" customHeight="1" x14ac:dyDescent="0.25">
      <c r="B13" s="553"/>
      <c r="C13" s="553"/>
      <c r="D13" s="62" t="s">
        <v>875</v>
      </c>
      <c r="E13" s="58"/>
      <c r="F13" s="504"/>
      <c r="G13" s="58"/>
      <c r="H13" s="504"/>
      <c r="I13" s="504"/>
      <c r="J13" s="504"/>
      <c r="K13" s="504"/>
      <c r="L13" s="504"/>
      <c r="M13" s="553"/>
    </row>
    <row r="14" spans="2:13" ht="22.5" customHeight="1" x14ac:dyDescent="0.25">
      <c r="B14" s="545" t="str">
        <f>'CCD Compilado con Tipologias'!D205</f>
        <v>43.</v>
      </c>
      <c r="C14" s="546"/>
      <c r="D14" s="44" t="s">
        <v>599</v>
      </c>
      <c r="E14" s="45"/>
      <c r="F14" s="46"/>
      <c r="G14" s="47"/>
      <c r="H14" s="48"/>
      <c r="I14" s="46"/>
      <c r="J14" s="46"/>
      <c r="K14" s="46"/>
      <c r="L14" s="46"/>
      <c r="M14" s="49"/>
    </row>
    <row r="15" spans="2:13" ht="22.5" customHeight="1" x14ac:dyDescent="0.25">
      <c r="B15" s="547" t="str">
        <f>'CCD Compilado con Tipologias'!B205</f>
        <v>DE-43.1</v>
      </c>
      <c r="C15" s="547"/>
      <c r="D15" s="50" t="s">
        <v>600</v>
      </c>
      <c r="E15" s="51" t="s">
        <v>873</v>
      </c>
      <c r="F15" s="52"/>
      <c r="G15" s="51">
        <v>2</v>
      </c>
      <c r="H15" s="52">
        <v>8</v>
      </c>
      <c r="I15" s="52" t="s">
        <v>873</v>
      </c>
      <c r="J15" s="52" t="s">
        <v>873</v>
      </c>
      <c r="K15" s="52"/>
      <c r="L15" s="52"/>
      <c r="M15" s="548" t="s">
        <v>876</v>
      </c>
    </row>
    <row r="16" spans="2:13" ht="15.75" x14ac:dyDescent="0.25">
      <c r="B16" s="551"/>
      <c r="C16" s="551"/>
      <c r="D16" s="53" t="s">
        <v>877</v>
      </c>
      <c r="E16" s="54"/>
      <c r="F16" s="502"/>
      <c r="G16" s="54"/>
      <c r="H16" s="502"/>
      <c r="I16" s="502"/>
      <c r="J16" s="502"/>
      <c r="K16" s="502"/>
      <c r="L16" s="502"/>
      <c r="M16" s="549"/>
    </row>
    <row r="17" spans="2:13" ht="15.75" x14ac:dyDescent="0.25">
      <c r="B17" s="552"/>
      <c r="C17" s="552"/>
      <c r="D17" s="55" t="s">
        <v>878</v>
      </c>
      <c r="E17" s="56"/>
      <c r="F17" s="503"/>
      <c r="G17" s="56"/>
      <c r="H17" s="503"/>
      <c r="I17" s="503"/>
      <c r="J17" s="503"/>
      <c r="K17" s="503"/>
      <c r="L17" s="503"/>
      <c r="M17" s="549"/>
    </row>
    <row r="18" spans="2:13" ht="15.75" x14ac:dyDescent="0.25">
      <c r="B18" s="553"/>
      <c r="C18" s="553"/>
      <c r="D18" s="57" t="s">
        <v>875</v>
      </c>
      <c r="E18" s="58"/>
      <c r="F18" s="504"/>
      <c r="G18" s="58"/>
      <c r="H18" s="504"/>
      <c r="I18" s="504"/>
      <c r="J18" s="504"/>
      <c r="K18" s="504"/>
      <c r="L18" s="504"/>
      <c r="M18" s="550"/>
    </row>
    <row r="20" spans="2:13" ht="20.25" customHeight="1" x14ac:dyDescent="0.25">
      <c r="B20" s="542" t="s">
        <v>879</v>
      </c>
      <c r="C20" s="543"/>
      <c r="D20" s="543"/>
      <c r="E20" s="543"/>
      <c r="F20" s="543"/>
      <c r="G20" s="543"/>
      <c r="H20" s="543"/>
      <c r="I20" s="543"/>
      <c r="J20" s="543"/>
      <c r="K20" s="543"/>
      <c r="L20" s="543"/>
      <c r="M20" s="544"/>
    </row>
    <row r="21" spans="2:13" s="37" customFormat="1" ht="28.5" customHeight="1" x14ac:dyDescent="0.25">
      <c r="B21" s="554" t="s">
        <v>880</v>
      </c>
      <c r="C21" s="555"/>
      <c r="D21" s="556"/>
      <c r="E21" s="556"/>
      <c r="F21" s="556"/>
      <c r="G21" s="556"/>
      <c r="H21" s="556"/>
      <c r="I21" s="556"/>
      <c r="J21" s="556"/>
      <c r="K21" s="556"/>
      <c r="L21" s="556"/>
      <c r="M21" s="557"/>
    </row>
    <row r="22" spans="2:13" s="37" customFormat="1" ht="23.25" customHeight="1" x14ac:dyDescent="0.25">
      <c r="B22" s="558" t="s">
        <v>881</v>
      </c>
      <c r="C22" s="559"/>
      <c r="D22" s="63"/>
      <c r="E22" s="64"/>
      <c r="F22" s="560"/>
      <c r="G22" s="560"/>
      <c r="H22" s="560"/>
      <c r="I22" s="560"/>
      <c r="J22" s="560"/>
      <c r="K22" s="560"/>
      <c r="L22" s="64"/>
      <c r="M22" s="65"/>
    </row>
    <row r="23" spans="2:13" s="37" customFormat="1" ht="30" customHeight="1" x14ac:dyDescent="0.25">
      <c r="B23" s="66"/>
      <c r="C23" s="64"/>
      <c r="D23" s="67" t="s">
        <v>882</v>
      </c>
      <c r="E23" s="64"/>
      <c r="F23" s="561" t="s">
        <v>882</v>
      </c>
      <c r="G23" s="562"/>
      <c r="H23" s="562"/>
      <c r="I23" s="562"/>
      <c r="J23" s="562"/>
      <c r="K23" s="562"/>
      <c r="L23" s="563"/>
      <c r="M23" s="68" t="s">
        <v>882</v>
      </c>
    </row>
    <row r="24" spans="2:13" x14ac:dyDescent="0.25">
      <c r="B24" s="69"/>
      <c r="C24" s="70"/>
      <c r="D24" s="70"/>
      <c r="E24" s="70"/>
      <c r="F24" s="71"/>
      <c r="G24" s="71"/>
      <c r="H24" s="71"/>
      <c r="I24" s="71"/>
      <c r="J24" s="71"/>
      <c r="K24" s="71"/>
      <c r="L24" s="71"/>
      <c r="M24" s="72"/>
    </row>
    <row r="25" spans="2:13" x14ac:dyDescent="0.25">
      <c r="B25" s="69"/>
      <c r="C25" s="70"/>
      <c r="D25" s="70"/>
      <c r="E25" s="70"/>
      <c r="F25" s="70"/>
      <c r="G25" s="70"/>
      <c r="H25" s="70"/>
      <c r="I25" s="70"/>
      <c r="J25" s="70"/>
      <c r="K25" s="70"/>
      <c r="L25" s="70"/>
      <c r="M25" s="73"/>
    </row>
    <row r="26" spans="2:13" x14ac:dyDescent="0.25">
      <c r="B26" s="74" t="s">
        <v>883</v>
      </c>
      <c r="C26" s="70"/>
      <c r="D26" s="70"/>
      <c r="E26" s="70"/>
      <c r="F26" s="70"/>
      <c r="G26" s="70"/>
      <c r="H26" s="70"/>
      <c r="I26" s="70"/>
      <c r="J26" s="70"/>
      <c r="K26" s="70"/>
      <c r="L26" s="70"/>
      <c r="M26" s="73"/>
    </row>
    <row r="27" spans="2:13" x14ac:dyDescent="0.25">
      <c r="B27" s="75" t="s">
        <v>884</v>
      </c>
      <c r="C27" s="76" t="s">
        <v>885</v>
      </c>
      <c r="D27" s="70"/>
      <c r="E27" s="70"/>
      <c r="F27" s="77"/>
      <c r="G27" s="70"/>
      <c r="H27" s="70"/>
      <c r="I27" s="70"/>
      <c r="J27" s="70"/>
      <c r="K27" s="70"/>
      <c r="L27" s="70"/>
      <c r="M27" s="73"/>
    </row>
    <row r="28" spans="2:13" ht="18" x14ac:dyDescent="0.25">
      <c r="B28" s="75" t="s">
        <v>886</v>
      </c>
      <c r="C28" s="76" t="s">
        <v>887</v>
      </c>
      <c r="D28" s="70"/>
      <c r="E28" s="70"/>
      <c r="F28" s="77"/>
      <c r="G28" s="70"/>
      <c r="H28" s="70"/>
      <c r="I28" s="70"/>
      <c r="J28" s="70"/>
      <c r="K28" s="70"/>
      <c r="L28" s="70"/>
      <c r="M28" s="73"/>
    </row>
    <row r="29" spans="2:13" ht="18" x14ac:dyDescent="0.25">
      <c r="B29" s="75" t="s">
        <v>888</v>
      </c>
      <c r="C29" s="76" t="s">
        <v>889</v>
      </c>
      <c r="D29" s="70"/>
      <c r="E29" s="70"/>
      <c r="F29" s="77"/>
      <c r="G29" s="70"/>
      <c r="H29" s="70"/>
      <c r="I29" s="70"/>
      <c r="J29" s="70"/>
      <c r="K29" s="70"/>
      <c r="L29" s="70"/>
      <c r="M29" s="73"/>
    </row>
    <row r="30" spans="2:13" x14ac:dyDescent="0.25">
      <c r="B30" s="75" t="s">
        <v>890</v>
      </c>
      <c r="C30" s="76" t="s">
        <v>891</v>
      </c>
      <c r="D30" s="70"/>
      <c r="E30" s="70"/>
      <c r="F30" s="70"/>
      <c r="G30" s="70"/>
      <c r="H30" s="70"/>
      <c r="I30" s="70"/>
      <c r="J30" s="70"/>
      <c r="K30" s="70"/>
      <c r="L30" s="70"/>
      <c r="M30" s="73"/>
    </row>
    <row r="31" spans="2:13" ht="21" customHeight="1" x14ac:dyDescent="0.25">
      <c r="B31" s="75" t="s">
        <v>892</v>
      </c>
      <c r="C31" s="78" t="s">
        <v>893</v>
      </c>
      <c r="D31" s="70"/>
      <c r="E31" s="70"/>
      <c r="F31" s="70"/>
      <c r="G31" s="70"/>
      <c r="H31" s="70"/>
      <c r="I31" s="70"/>
      <c r="J31" s="70"/>
      <c r="K31" s="70"/>
      <c r="L31" s="70"/>
      <c r="M31" s="73"/>
    </row>
    <row r="32" spans="2:13" ht="21" customHeight="1" x14ac:dyDescent="0.25">
      <c r="B32" s="79" t="s">
        <v>9</v>
      </c>
      <c r="C32" s="80"/>
      <c r="D32" s="80"/>
      <c r="E32" s="81"/>
      <c r="F32" s="80"/>
      <c r="G32" s="80"/>
      <c r="H32" s="80"/>
      <c r="I32" s="80"/>
      <c r="J32" s="80"/>
      <c r="K32" s="80"/>
      <c r="L32" s="80"/>
      <c r="M32" s="82"/>
    </row>
    <row r="33" spans="5:5" x14ac:dyDescent="0.25">
      <c r="E33" s="83"/>
    </row>
    <row r="34" spans="5:5" x14ac:dyDescent="0.25">
      <c r="E34" s="83"/>
    </row>
    <row r="35" spans="5:5" x14ac:dyDescent="0.25">
      <c r="E35" s="83"/>
    </row>
    <row r="36" spans="5:5" x14ac:dyDescent="0.25">
      <c r="E36" s="84"/>
    </row>
    <row r="37" spans="5:5" x14ac:dyDescent="0.25">
      <c r="E37" s="84"/>
    </row>
    <row r="38" spans="5:5" x14ac:dyDescent="0.25">
      <c r="E38" s="85"/>
    </row>
    <row r="39" spans="5:5" x14ac:dyDescent="0.25">
      <c r="E39" s="83"/>
    </row>
    <row r="40" spans="5:5" ht="21" customHeight="1" x14ac:dyDescent="0.25"/>
    <row r="41" spans="5:5" ht="21" customHeight="1" x14ac:dyDescent="0.25"/>
  </sheetData>
  <mergeCells count="33">
    <mergeCell ref="B21:C21"/>
    <mergeCell ref="D21:M21"/>
    <mergeCell ref="B22:C22"/>
    <mergeCell ref="F22:K22"/>
    <mergeCell ref="F23:L23"/>
    <mergeCell ref="B10:C10"/>
    <mergeCell ref="B11:C11"/>
    <mergeCell ref="M11:M13"/>
    <mergeCell ref="B12:C12"/>
    <mergeCell ref="B13:C13"/>
    <mergeCell ref="B20:M20"/>
    <mergeCell ref="B14:C14"/>
    <mergeCell ref="B15:C15"/>
    <mergeCell ref="M15:M18"/>
    <mergeCell ref="B16:C16"/>
    <mergeCell ref="B17:C17"/>
    <mergeCell ref="B18:C18"/>
    <mergeCell ref="B5:C6"/>
    <mergeCell ref="D5:F6"/>
    <mergeCell ref="G5:L6"/>
    <mergeCell ref="M5:M6"/>
    <mergeCell ref="B8:C9"/>
    <mergeCell ref="D8:D9"/>
    <mergeCell ref="E8:F8"/>
    <mergeCell ref="G8:H8"/>
    <mergeCell ref="I8:L8"/>
    <mergeCell ref="M8:M9"/>
    <mergeCell ref="B1:C1"/>
    <mergeCell ref="D1:L2"/>
    <mergeCell ref="B2:C2"/>
    <mergeCell ref="B4:C4"/>
    <mergeCell ref="D4:F4"/>
    <mergeCell ref="G4:L4"/>
  </mergeCells>
  <printOptions horizontalCentered="1"/>
  <pageMargins left="0.35433070866141736" right="0.27559055118110237" top="0.55118110236220474" bottom="0.74803149606299213" header="0.31496062992125984" footer="0.31496062992125984"/>
  <pageSetup scale="60" orientation="landscape" r:id="rId1"/>
  <headerFooter>
    <oddFooter>&amp;R&amp;10&amp;K01+024&amp;D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00CC"/>
  </sheetPr>
  <dimension ref="B1:M37"/>
  <sheetViews>
    <sheetView showGridLines="0" zoomScale="130" zoomScaleNormal="130" workbookViewId="0">
      <selection activeCell="B34" sqref="B34:C34"/>
    </sheetView>
  </sheetViews>
  <sheetFormatPr baseColWidth="10" defaultColWidth="11.42578125" defaultRowHeight="15" x14ac:dyDescent="0.25"/>
  <cols>
    <col min="1" max="1" width="4.140625" style="42" customWidth="1"/>
    <col min="2" max="3" width="17" style="42" customWidth="1"/>
    <col min="4" max="4" width="63.42578125" style="42" customWidth="1"/>
    <col min="5" max="6" width="6.85546875" style="42" customWidth="1"/>
    <col min="7" max="7" width="6" style="115" customWidth="1"/>
    <col min="8" max="12" width="6" style="42" customWidth="1"/>
    <col min="13" max="13" width="46.28515625" style="42" customWidth="1"/>
    <col min="14" max="16384" width="11.42578125" style="42"/>
  </cols>
  <sheetData>
    <row r="1" spans="2:13" s="37" customFormat="1" ht="36.75" customHeight="1" x14ac:dyDescent="0.25">
      <c r="B1" s="530" t="s">
        <v>848</v>
      </c>
      <c r="C1" s="530"/>
      <c r="D1" s="531" t="s">
        <v>849</v>
      </c>
      <c r="E1" s="531"/>
      <c r="F1" s="531"/>
      <c r="G1" s="531"/>
      <c r="H1" s="531"/>
      <c r="I1" s="531"/>
      <c r="J1" s="531"/>
      <c r="K1" s="531"/>
      <c r="L1" s="531"/>
      <c r="M1" s="36" t="s">
        <v>0</v>
      </c>
    </row>
    <row r="2" spans="2:13" s="37" customFormat="1" ht="36.75" customHeight="1" x14ac:dyDescent="0.25">
      <c r="B2" s="530" t="s">
        <v>850</v>
      </c>
      <c r="C2" s="530"/>
      <c r="D2" s="531"/>
      <c r="E2" s="531"/>
      <c r="F2" s="531"/>
      <c r="G2" s="531"/>
      <c r="H2" s="531"/>
      <c r="I2" s="531"/>
      <c r="J2" s="531"/>
      <c r="K2" s="531"/>
      <c r="L2" s="531"/>
      <c r="M2" s="38"/>
    </row>
    <row r="3" spans="2:13" ht="12" customHeight="1" x14ac:dyDescent="0.25">
      <c r="B3" s="86"/>
      <c r="C3" s="86"/>
      <c r="D3" s="86"/>
      <c r="E3" s="86"/>
      <c r="F3" s="86"/>
      <c r="G3" s="86"/>
      <c r="H3" s="40"/>
      <c r="I3" s="40"/>
      <c r="J3" s="40"/>
      <c r="K3" s="40"/>
      <c r="L3" s="40"/>
      <c r="M3" s="41"/>
    </row>
    <row r="4" spans="2:13" ht="25.5" customHeight="1" x14ac:dyDescent="0.25">
      <c r="B4" s="532" t="s">
        <v>851</v>
      </c>
      <c r="C4" s="532"/>
      <c r="D4" s="452" t="s">
        <v>852</v>
      </c>
      <c r="E4" s="533" t="s">
        <v>853</v>
      </c>
      <c r="F4" s="565"/>
      <c r="G4" s="565"/>
      <c r="H4" s="565"/>
      <c r="I4" s="565"/>
      <c r="J4" s="565"/>
      <c r="K4" s="565"/>
      <c r="L4" s="566"/>
      <c r="M4" s="452" t="s">
        <v>854</v>
      </c>
    </row>
    <row r="5" spans="2:13" s="37" customFormat="1" ht="50.25" customHeight="1" x14ac:dyDescent="0.25">
      <c r="B5" s="534" t="s">
        <v>894</v>
      </c>
      <c r="C5" s="534"/>
      <c r="D5" s="564" t="s">
        <v>895</v>
      </c>
      <c r="E5" s="536" t="s">
        <v>896</v>
      </c>
      <c r="F5" s="536"/>
      <c r="G5" s="536"/>
      <c r="H5" s="536"/>
      <c r="I5" s="536"/>
      <c r="J5" s="536"/>
      <c r="K5" s="536"/>
      <c r="L5" s="536"/>
      <c r="M5" s="457" t="s">
        <v>897</v>
      </c>
    </row>
    <row r="6" spans="2:13" s="37" customFormat="1" ht="36" customHeight="1" x14ac:dyDescent="0.25">
      <c r="B6" s="534"/>
      <c r="C6" s="534"/>
      <c r="D6" s="564"/>
      <c r="E6" s="536" t="s">
        <v>857</v>
      </c>
      <c r="F6" s="536"/>
      <c r="G6" s="536"/>
      <c r="H6" s="536"/>
      <c r="I6" s="536"/>
      <c r="J6" s="536"/>
      <c r="K6" s="536"/>
      <c r="L6" s="536"/>
      <c r="M6" s="450" t="s">
        <v>898</v>
      </c>
    </row>
    <row r="7" spans="2:13" x14ac:dyDescent="0.25">
      <c r="B7" s="43"/>
      <c r="C7" s="43"/>
      <c r="D7" s="43"/>
      <c r="E7" s="43"/>
      <c r="F7" s="43"/>
      <c r="G7" s="43"/>
      <c r="H7" s="43"/>
      <c r="I7" s="43"/>
      <c r="J7" s="43"/>
      <c r="K7" s="43"/>
      <c r="L7" s="43"/>
      <c r="M7" s="43"/>
    </row>
    <row r="8" spans="2:13" ht="36.75" customHeight="1" x14ac:dyDescent="0.25">
      <c r="B8" s="571" t="s">
        <v>859</v>
      </c>
      <c r="C8" s="572"/>
      <c r="D8" s="540" t="s">
        <v>860</v>
      </c>
      <c r="E8" s="539" t="s">
        <v>862</v>
      </c>
      <c r="F8" s="539"/>
      <c r="G8" s="539" t="s">
        <v>861</v>
      </c>
      <c r="H8" s="539"/>
      <c r="I8" s="539" t="s">
        <v>863</v>
      </c>
      <c r="J8" s="539"/>
      <c r="K8" s="539"/>
      <c r="L8" s="539"/>
      <c r="M8" s="539" t="s">
        <v>864</v>
      </c>
    </row>
    <row r="9" spans="2:13" ht="22.5" customHeight="1" x14ac:dyDescent="0.25">
      <c r="B9" s="573"/>
      <c r="C9" s="574"/>
      <c r="D9" s="541"/>
      <c r="E9" s="451" t="s">
        <v>867</v>
      </c>
      <c r="F9" s="451" t="s">
        <v>868</v>
      </c>
      <c r="G9" s="451" t="s">
        <v>865</v>
      </c>
      <c r="H9" s="451" t="s">
        <v>866</v>
      </c>
      <c r="I9" s="451" t="s">
        <v>869</v>
      </c>
      <c r="J9" s="451" t="s">
        <v>870</v>
      </c>
      <c r="K9" s="451" t="s">
        <v>871</v>
      </c>
      <c r="L9" s="451" t="s">
        <v>899</v>
      </c>
      <c r="M9" s="539"/>
    </row>
    <row r="10" spans="2:13" s="37" customFormat="1" ht="20.25" customHeight="1" x14ac:dyDescent="0.25">
      <c r="B10" s="545" t="str">
        <f>'CCD Compilado con Tipologias'!D5</f>
        <v>01.</v>
      </c>
      <c r="C10" s="546"/>
      <c r="D10" s="87" t="s">
        <v>19</v>
      </c>
      <c r="E10" s="88"/>
      <c r="F10" s="88"/>
      <c r="G10" s="88"/>
      <c r="H10" s="88"/>
      <c r="I10" s="88"/>
      <c r="J10" s="88"/>
      <c r="K10" s="88"/>
      <c r="L10" s="88"/>
      <c r="M10" s="89"/>
    </row>
    <row r="11" spans="2:13" s="37" customFormat="1" ht="22.5" customHeight="1" x14ac:dyDescent="0.25">
      <c r="B11" s="575" t="str">
        <f>'CCD Compilado con Tipologias'!B5</f>
        <v>AM-01.1</v>
      </c>
      <c r="C11" s="576"/>
      <c r="D11" s="90" t="s">
        <v>20</v>
      </c>
      <c r="E11" s="91">
        <v>2</v>
      </c>
      <c r="F11" s="92">
        <v>8</v>
      </c>
      <c r="G11" s="91" t="s">
        <v>873</v>
      </c>
      <c r="H11" s="92" t="s">
        <v>873</v>
      </c>
      <c r="I11" s="92"/>
      <c r="J11" s="92"/>
      <c r="K11" s="92" t="s">
        <v>873</v>
      </c>
      <c r="L11" s="93"/>
      <c r="M11" s="568" t="s">
        <v>900</v>
      </c>
    </row>
    <row r="12" spans="2:13" s="37" customFormat="1" ht="63" customHeight="1" x14ac:dyDescent="0.25">
      <c r="B12" s="569"/>
      <c r="C12" s="570"/>
      <c r="D12" s="94" t="s">
        <v>22</v>
      </c>
      <c r="E12" s="467"/>
      <c r="F12" s="95"/>
      <c r="G12" s="96"/>
      <c r="H12" s="94"/>
      <c r="I12" s="95"/>
      <c r="J12" s="95"/>
      <c r="K12" s="95"/>
      <c r="L12" s="97"/>
      <c r="M12" s="568"/>
    </row>
    <row r="13" spans="2:13" s="37" customFormat="1" ht="21" customHeight="1" x14ac:dyDescent="0.25">
      <c r="B13" s="545" t="str">
        <f>'CCD Compilado con Tipologias'!D146</f>
        <v>32.</v>
      </c>
      <c r="C13" s="546"/>
      <c r="D13" s="98" t="s">
        <v>391</v>
      </c>
      <c r="E13" s="99"/>
      <c r="F13" s="100"/>
      <c r="G13" s="101"/>
      <c r="H13" s="102"/>
      <c r="I13" s="100"/>
      <c r="J13" s="100"/>
      <c r="K13" s="100"/>
      <c r="L13" s="103"/>
      <c r="M13" s="48"/>
    </row>
    <row r="14" spans="2:13" s="37" customFormat="1" ht="27" customHeight="1" x14ac:dyDescent="0.25">
      <c r="B14" s="567" t="str">
        <f>'CCD Compilado con Tipologias'!B146</f>
        <v>AM-32.4</v>
      </c>
      <c r="C14" s="567"/>
      <c r="D14" s="90" t="s">
        <v>410</v>
      </c>
      <c r="E14" s="91">
        <v>1</v>
      </c>
      <c r="F14" s="92">
        <v>4</v>
      </c>
      <c r="G14" s="92" t="s">
        <v>873</v>
      </c>
      <c r="H14" s="92" t="s">
        <v>873</v>
      </c>
      <c r="I14" s="92" t="s">
        <v>873</v>
      </c>
      <c r="J14" s="92"/>
      <c r="K14" s="92"/>
      <c r="L14" s="93"/>
      <c r="M14" s="568" t="s">
        <v>901</v>
      </c>
    </row>
    <row r="15" spans="2:13" s="37" customFormat="1" ht="93" customHeight="1" x14ac:dyDescent="0.25">
      <c r="B15" s="569"/>
      <c r="C15" s="570"/>
      <c r="D15" s="104" t="s">
        <v>902</v>
      </c>
      <c r="E15" s="461"/>
      <c r="F15" s="477"/>
      <c r="G15" s="105"/>
      <c r="H15" s="104"/>
      <c r="I15" s="477"/>
      <c r="J15" s="477"/>
      <c r="K15" s="477"/>
      <c r="L15" s="106"/>
      <c r="M15" s="568"/>
    </row>
    <row r="16" spans="2:13" s="37" customFormat="1" ht="30" customHeight="1" x14ac:dyDescent="0.25">
      <c r="B16" s="575" t="str">
        <f>'CCD Compilado con Tipologias'!B147</f>
        <v>AM-32.5</v>
      </c>
      <c r="C16" s="576"/>
      <c r="D16" s="90" t="s">
        <v>413</v>
      </c>
      <c r="E16" s="91">
        <v>2</v>
      </c>
      <c r="F16" s="92">
        <v>8</v>
      </c>
      <c r="G16" s="91" t="s">
        <v>873</v>
      </c>
      <c r="H16" s="92" t="s">
        <v>873</v>
      </c>
      <c r="I16" s="92" t="s">
        <v>873</v>
      </c>
      <c r="J16" s="92"/>
      <c r="K16" s="92" t="s">
        <v>873</v>
      </c>
      <c r="L16" s="93"/>
      <c r="M16" s="568" t="s">
        <v>903</v>
      </c>
    </row>
    <row r="17" spans="2:13" s="37" customFormat="1" ht="99" customHeight="1" x14ac:dyDescent="0.25">
      <c r="B17" s="569"/>
      <c r="C17" s="570"/>
      <c r="D17" s="104" t="s">
        <v>904</v>
      </c>
      <c r="E17" s="449"/>
      <c r="F17" s="499"/>
      <c r="G17" s="107"/>
      <c r="H17" s="108"/>
      <c r="I17" s="499"/>
      <c r="J17" s="499"/>
      <c r="K17" s="499"/>
      <c r="L17" s="507"/>
      <c r="M17" s="568"/>
    </row>
    <row r="18" spans="2:13" s="37" customFormat="1" ht="36.75" customHeight="1" x14ac:dyDescent="0.25">
      <c r="B18" s="575" t="str">
        <f>'CCD Compilado con Tipologias'!B148</f>
        <v>AM-32.6</v>
      </c>
      <c r="C18" s="576"/>
      <c r="D18" s="90" t="s">
        <v>416</v>
      </c>
      <c r="E18" s="92">
        <v>1</v>
      </c>
      <c r="F18" s="92">
        <v>19</v>
      </c>
      <c r="G18" s="92" t="s">
        <v>873</v>
      </c>
      <c r="H18" s="91" t="s">
        <v>873</v>
      </c>
      <c r="I18" s="92" t="s">
        <v>873</v>
      </c>
      <c r="J18" s="92"/>
      <c r="K18" s="92"/>
      <c r="L18" s="93"/>
      <c r="M18" s="568" t="s">
        <v>905</v>
      </c>
    </row>
    <row r="19" spans="2:13" s="37" customFormat="1" ht="55.5" customHeight="1" x14ac:dyDescent="0.25">
      <c r="B19" s="569"/>
      <c r="C19" s="570"/>
      <c r="D19" s="104" t="s">
        <v>906</v>
      </c>
      <c r="E19" s="449"/>
      <c r="F19" s="499"/>
      <c r="G19" s="449"/>
      <c r="H19" s="499"/>
      <c r="I19" s="499"/>
      <c r="J19" s="499"/>
      <c r="K19" s="499"/>
      <c r="L19" s="507"/>
      <c r="M19" s="568"/>
    </row>
    <row r="20" spans="2:13" ht="27.75" customHeight="1" x14ac:dyDescent="0.25">
      <c r="B20" s="575" t="str">
        <f>'CCD Compilado con Tipologias'!B126</f>
        <v>AM-32.1</v>
      </c>
      <c r="C20" s="576"/>
      <c r="D20" s="90" t="s">
        <v>392</v>
      </c>
      <c r="E20" s="91">
        <v>2</v>
      </c>
      <c r="F20" s="92">
        <v>3</v>
      </c>
      <c r="G20" s="91" t="s">
        <v>873</v>
      </c>
      <c r="H20" s="109"/>
      <c r="I20" s="92" t="s">
        <v>873</v>
      </c>
      <c r="J20" s="92"/>
      <c r="K20" s="110"/>
      <c r="L20" s="111"/>
      <c r="M20" s="577"/>
    </row>
    <row r="21" spans="2:13" ht="36" customHeight="1" x14ac:dyDescent="0.25">
      <c r="B21" s="569"/>
      <c r="C21" s="570"/>
      <c r="D21" s="94" t="s">
        <v>394</v>
      </c>
      <c r="E21" s="449"/>
      <c r="F21" s="499"/>
      <c r="G21" s="112"/>
      <c r="H21" s="112"/>
      <c r="I21" s="499"/>
      <c r="J21" s="499"/>
      <c r="K21" s="113"/>
      <c r="L21" s="114"/>
      <c r="M21" s="577"/>
    </row>
    <row r="22" spans="2:13" ht="27.75" customHeight="1" x14ac:dyDescent="0.25">
      <c r="B22" s="575" t="str">
        <f>'CCD Compilado con Tipologias'!B149</f>
        <v>AM-32.7</v>
      </c>
      <c r="C22" s="576"/>
      <c r="D22" s="90" t="s">
        <v>419</v>
      </c>
      <c r="E22" s="91" t="s">
        <v>907</v>
      </c>
      <c r="F22" s="91" t="s">
        <v>908</v>
      </c>
      <c r="G22" s="91" t="s">
        <v>873</v>
      </c>
      <c r="H22" s="109"/>
      <c r="I22" s="92" t="s">
        <v>873</v>
      </c>
      <c r="J22" s="92"/>
      <c r="K22" s="110"/>
      <c r="L22" s="111"/>
      <c r="M22" s="578" t="s">
        <v>909</v>
      </c>
    </row>
    <row r="23" spans="2:13" ht="90" x14ac:dyDescent="0.25">
      <c r="B23" s="579" t="s">
        <v>910</v>
      </c>
      <c r="C23" s="580"/>
      <c r="D23" s="414" t="s">
        <v>911</v>
      </c>
      <c r="E23" s="165"/>
      <c r="F23" s="491"/>
      <c r="G23" s="415"/>
      <c r="H23" s="415"/>
      <c r="I23" s="491"/>
      <c r="J23" s="491"/>
      <c r="K23" s="416"/>
      <c r="L23" s="417"/>
      <c r="M23" s="578"/>
    </row>
    <row r="24" spans="2:13" ht="16.5" customHeight="1" x14ac:dyDescent="0.25"/>
    <row r="25" spans="2:13" ht="15" customHeight="1" x14ac:dyDescent="0.25">
      <c r="B25" s="542" t="s">
        <v>879</v>
      </c>
      <c r="C25" s="543"/>
      <c r="D25" s="543"/>
      <c r="E25" s="543"/>
      <c r="F25" s="543"/>
      <c r="G25" s="543"/>
      <c r="H25" s="543"/>
      <c r="I25" s="543"/>
      <c r="J25" s="543"/>
      <c r="K25" s="543"/>
      <c r="L25" s="543"/>
      <c r="M25" s="544"/>
    </row>
    <row r="26" spans="2:13" ht="27.75" customHeight="1" x14ac:dyDescent="0.25">
      <c r="B26" s="554" t="s">
        <v>880</v>
      </c>
      <c r="C26" s="555"/>
      <c r="D26" s="556"/>
      <c r="E26" s="556"/>
      <c r="F26" s="556"/>
      <c r="G26" s="556"/>
      <c r="H26" s="556"/>
      <c r="I26" s="556"/>
      <c r="J26" s="556"/>
      <c r="K26" s="556"/>
      <c r="L26" s="556"/>
      <c r="M26" s="557"/>
    </row>
    <row r="27" spans="2:13" x14ac:dyDescent="0.25">
      <c r="B27" s="558" t="s">
        <v>881</v>
      </c>
      <c r="C27" s="559"/>
      <c r="D27" s="63"/>
      <c r="E27" s="64"/>
      <c r="G27" s="42"/>
      <c r="H27" s="63"/>
      <c r="I27" s="116"/>
      <c r="J27" s="116"/>
      <c r="K27" s="116"/>
      <c r="L27" s="63"/>
      <c r="M27" s="65"/>
    </row>
    <row r="28" spans="2:13" ht="26.25" customHeight="1" x14ac:dyDescent="0.25">
      <c r="B28" s="66"/>
      <c r="C28" s="64"/>
      <c r="D28" s="67" t="s">
        <v>882</v>
      </c>
      <c r="E28" s="67"/>
      <c r="G28" s="42"/>
      <c r="H28" s="561" t="s">
        <v>882</v>
      </c>
      <c r="I28" s="561"/>
      <c r="L28" s="117"/>
      <c r="M28" s="68"/>
    </row>
    <row r="29" spans="2:13" x14ac:dyDescent="0.25">
      <c r="B29" s="69"/>
      <c r="C29" s="70"/>
      <c r="D29" s="70"/>
      <c r="E29" s="70"/>
      <c r="F29" s="70"/>
      <c r="G29" s="70"/>
      <c r="H29" s="71"/>
      <c r="I29" s="71"/>
      <c r="J29" s="71"/>
      <c r="K29" s="71"/>
      <c r="L29" s="71"/>
      <c r="M29" s="72"/>
    </row>
    <row r="30" spans="2:13" x14ac:dyDescent="0.25">
      <c r="B30" s="69"/>
      <c r="C30" s="70"/>
      <c r="D30" s="70"/>
      <c r="E30" s="70"/>
      <c r="F30" s="70"/>
      <c r="G30" s="70"/>
      <c r="H30" s="70"/>
      <c r="I30" s="70"/>
      <c r="J30" s="70"/>
      <c r="K30" s="70"/>
      <c r="L30" s="70"/>
      <c r="M30" s="73"/>
    </row>
    <row r="31" spans="2:13" x14ac:dyDescent="0.25">
      <c r="B31" s="74" t="s">
        <v>883</v>
      </c>
      <c r="C31" s="70"/>
      <c r="D31" s="63"/>
      <c r="E31" s="64"/>
      <c r="F31" s="64"/>
      <c r="G31" s="64"/>
      <c r="H31" s="63"/>
      <c r="I31" s="116"/>
      <c r="J31" s="116"/>
      <c r="K31" s="116"/>
      <c r="L31" s="63"/>
      <c r="M31" s="65"/>
    </row>
    <row r="32" spans="2:13" ht="26.25" x14ac:dyDescent="0.25">
      <c r="B32" s="75" t="s">
        <v>884</v>
      </c>
      <c r="C32" s="76" t="s">
        <v>885</v>
      </c>
      <c r="D32" s="67" t="s">
        <v>882</v>
      </c>
      <c r="E32" s="64"/>
      <c r="G32" s="117"/>
      <c r="H32" s="561" t="s">
        <v>882</v>
      </c>
      <c r="I32" s="561"/>
      <c r="L32" s="117"/>
      <c r="M32" s="68"/>
    </row>
    <row r="33" spans="2:13" x14ac:dyDescent="0.25">
      <c r="B33" s="75" t="s">
        <v>886</v>
      </c>
      <c r="C33" s="76" t="s">
        <v>887</v>
      </c>
      <c r="D33" s="70"/>
      <c r="E33" s="70"/>
      <c r="F33" s="70"/>
      <c r="G33" s="70"/>
      <c r="H33" s="77"/>
      <c r="I33" s="70"/>
      <c r="J33" s="70"/>
      <c r="K33" s="70"/>
      <c r="L33" s="70"/>
      <c r="M33" s="73"/>
    </row>
    <row r="34" spans="2:13" x14ac:dyDescent="0.25">
      <c r="B34" s="75" t="s">
        <v>888</v>
      </c>
      <c r="C34" s="76" t="s">
        <v>889</v>
      </c>
      <c r="D34" s="70"/>
      <c r="E34" s="70"/>
      <c r="F34" s="70"/>
      <c r="G34" s="70"/>
      <c r="H34" s="77"/>
      <c r="I34" s="70"/>
      <c r="J34" s="70"/>
      <c r="K34" s="70"/>
      <c r="L34" s="70"/>
      <c r="M34" s="73"/>
    </row>
    <row r="35" spans="2:13" x14ac:dyDescent="0.25">
      <c r="B35" s="75" t="s">
        <v>890</v>
      </c>
      <c r="C35" s="76" t="s">
        <v>891</v>
      </c>
      <c r="D35" s="70"/>
      <c r="E35" s="70"/>
      <c r="F35" s="70"/>
      <c r="G35" s="70"/>
      <c r="H35" s="70"/>
      <c r="I35" s="70"/>
      <c r="J35" s="70"/>
      <c r="K35" s="70"/>
      <c r="L35" s="70"/>
      <c r="M35" s="73"/>
    </row>
    <row r="36" spans="2:13" ht="18.75" customHeight="1" x14ac:dyDescent="0.25">
      <c r="B36" s="75" t="s">
        <v>892</v>
      </c>
      <c r="C36" s="78" t="s">
        <v>893</v>
      </c>
      <c r="D36" s="70"/>
      <c r="E36" s="70"/>
      <c r="F36" s="70"/>
      <c r="G36" s="70"/>
      <c r="H36" s="70"/>
      <c r="I36" s="70"/>
      <c r="J36" s="70"/>
      <c r="K36" s="70"/>
      <c r="L36" s="70"/>
      <c r="M36" s="73"/>
    </row>
    <row r="37" spans="2:13" ht="18.75" customHeight="1" x14ac:dyDescent="0.25">
      <c r="B37" s="79" t="s">
        <v>9</v>
      </c>
      <c r="C37" s="80"/>
      <c r="D37" s="80"/>
      <c r="E37" s="80"/>
      <c r="F37" s="80"/>
      <c r="G37" s="81"/>
      <c r="H37" s="80"/>
      <c r="I37" s="80"/>
      <c r="J37" s="80"/>
      <c r="K37" s="80"/>
      <c r="L37" s="80"/>
      <c r="M37" s="82"/>
    </row>
  </sheetData>
  <mergeCells count="41">
    <mergeCell ref="B27:C27"/>
    <mergeCell ref="H28:I28"/>
    <mergeCell ref="H32:I32"/>
    <mergeCell ref="B20:C20"/>
    <mergeCell ref="M20:M21"/>
    <mergeCell ref="B21:C21"/>
    <mergeCell ref="B25:M25"/>
    <mergeCell ref="B26:C26"/>
    <mergeCell ref="D26:M26"/>
    <mergeCell ref="B22:C22"/>
    <mergeCell ref="M22:M23"/>
    <mergeCell ref="B23:C23"/>
    <mergeCell ref="B16:C16"/>
    <mergeCell ref="M16:M17"/>
    <mergeCell ref="B17:C17"/>
    <mergeCell ref="B18:C18"/>
    <mergeCell ref="M18:M19"/>
    <mergeCell ref="B19:C19"/>
    <mergeCell ref="B14:C14"/>
    <mergeCell ref="M14:M15"/>
    <mergeCell ref="B15:C15"/>
    <mergeCell ref="B8:C9"/>
    <mergeCell ref="D8:D9"/>
    <mergeCell ref="E8:F8"/>
    <mergeCell ref="G8:H8"/>
    <mergeCell ref="I8:L8"/>
    <mergeCell ref="M8:M9"/>
    <mergeCell ref="B10:C10"/>
    <mergeCell ref="B11:C11"/>
    <mergeCell ref="M11:M12"/>
    <mergeCell ref="B12:C12"/>
    <mergeCell ref="B13:C13"/>
    <mergeCell ref="B5:C6"/>
    <mergeCell ref="D5:D6"/>
    <mergeCell ref="E5:L5"/>
    <mergeCell ref="E6:L6"/>
    <mergeCell ref="B1:C1"/>
    <mergeCell ref="D1:L2"/>
    <mergeCell ref="B2:C2"/>
    <mergeCell ref="B4:C4"/>
    <mergeCell ref="E4:L4"/>
  </mergeCells>
  <printOptions horizontalCentered="1"/>
  <pageMargins left="0.39370078740157483" right="0.31496062992125984" top="0.47244094488188981" bottom="0.35433070866141736" header="0.31496062992125984" footer="0.19685039370078741"/>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M35"/>
  <sheetViews>
    <sheetView showGridLines="0" zoomScale="80" zoomScaleNormal="80" workbookViewId="0">
      <selection activeCell="E6" sqref="E6:L6"/>
    </sheetView>
  </sheetViews>
  <sheetFormatPr baseColWidth="10" defaultColWidth="11.42578125" defaultRowHeight="15" x14ac:dyDescent="0.25"/>
  <cols>
    <col min="1" max="1" width="4.42578125" style="42" customWidth="1"/>
    <col min="2" max="3" width="14.85546875" style="42" customWidth="1"/>
    <col min="4" max="4" width="53.5703125" style="42" customWidth="1"/>
    <col min="5" max="12" width="6.140625" style="42" customWidth="1"/>
    <col min="13" max="13" width="38.7109375" style="42" customWidth="1"/>
    <col min="14" max="16384" width="11.42578125" style="42"/>
  </cols>
  <sheetData>
    <row r="1" spans="2:13" s="37" customFormat="1" ht="33" customHeight="1" x14ac:dyDescent="0.25">
      <c r="B1" s="530" t="s">
        <v>848</v>
      </c>
      <c r="C1" s="530"/>
      <c r="D1" s="531" t="s">
        <v>849</v>
      </c>
      <c r="E1" s="531"/>
      <c r="F1" s="531"/>
      <c r="G1" s="531"/>
      <c r="H1" s="531"/>
      <c r="I1" s="531"/>
      <c r="J1" s="531"/>
      <c r="K1" s="531"/>
      <c r="L1" s="531"/>
      <c r="M1" s="36" t="s">
        <v>0</v>
      </c>
    </row>
    <row r="2" spans="2:13" s="37" customFormat="1" ht="33" customHeight="1" x14ac:dyDescent="0.25">
      <c r="B2" s="530" t="s">
        <v>850</v>
      </c>
      <c r="C2" s="530"/>
      <c r="D2" s="531"/>
      <c r="E2" s="531"/>
      <c r="F2" s="531"/>
      <c r="G2" s="531"/>
      <c r="H2" s="531"/>
      <c r="I2" s="531"/>
      <c r="J2" s="531"/>
      <c r="K2" s="531"/>
      <c r="L2" s="531"/>
      <c r="M2" s="38"/>
    </row>
    <row r="3" spans="2:13" ht="9.75" customHeight="1" x14ac:dyDescent="0.25">
      <c r="B3" s="118"/>
      <c r="C3" s="119"/>
      <c r="D3" s="119"/>
      <c r="E3" s="119"/>
      <c r="F3" s="119"/>
      <c r="G3" s="119"/>
      <c r="H3" s="119"/>
      <c r="I3" s="119"/>
      <c r="J3" s="119"/>
      <c r="K3" s="132"/>
      <c r="L3" s="132"/>
      <c r="M3" s="132"/>
    </row>
    <row r="4" spans="2:13" ht="15.75" customHeight="1" x14ac:dyDescent="0.25">
      <c r="B4" s="584" t="s">
        <v>851</v>
      </c>
      <c r="C4" s="585"/>
      <c r="D4" s="462" t="s">
        <v>852</v>
      </c>
      <c r="E4" s="586" t="s">
        <v>912</v>
      </c>
      <c r="F4" s="586"/>
      <c r="G4" s="586"/>
      <c r="H4" s="586"/>
      <c r="I4" s="586"/>
      <c r="J4" s="586"/>
      <c r="K4" s="586"/>
      <c r="L4" s="586"/>
      <c r="M4" s="462" t="s">
        <v>854</v>
      </c>
    </row>
    <row r="5" spans="2:13" ht="52.5" customHeight="1" x14ac:dyDescent="0.25">
      <c r="B5" s="534" t="s">
        <v>913</v>
      </c>
      <c r="C5" s="534"/>
      <c r="D5" s="581" t="s">
        <v>914</v>
      </c>
      <c r="E5" s="582" t="s">
        <v>915</v>
      </c>
      <c r="F5" s="582"/>
      <c r="G5" s="582"/>
      <c r="H5" s="582"/>
      <c r="I5" s="582"/>
      <c r="J5" s="582"/>
      <c r="K5" s="582"/>
      <c r="L5" s="582"/>
      <c r="M5" s="122" t="s">
        <v>916</v>
      </c>
    </row>
    <row r="6" spans="2:13" ht="33.75" customHeight="1" x14ac:dyDescent="0.25">
      <c r="B6" s="534"/>
      <c r="C6" s="534"/>
      <c r="D6" s="581"/>
      <c r="E6" s="583" t="s">
        <v>1587</v>
      </c>
      <c r="F6" s="582"/>
      <c r="G6" s="582"/>
      <c r="H6" s="582"/>
      <c r="I6" s="582"/>
      <c r="J6" s="582"/>
      <c r="K6" s="582"/>
      <c r="L6" s="582"/>
      <c r="M6" s="461"/>
    </row>
    <row r="7" spans="2:13" ht="9.75" customHeight="1" x14ac:dyDescent="0.25">
      <c r="B7" s="118"/>
      <c r="C7" s="123"/>
      <c r="D7" s="123"/>
      <c r="E7" s="123"/>
      <c r="F7" s="123"/>
      <c r="G7" s="123"/>
      <c r="H7" s="123"/>
      <c r="I7" s="123"/>
      <c r="J7" s="123"/>
      <c r="K7" s="132"/>
      <c r="L7" s="132"/>
      <c r="M7" s="132"/>
    </row>
    <row r="8" spans="2:13" ht="28.5" customHeight="1" x14ac:dyDescent="0.25">
      <c r="B8" s="571" t="s">
        <v>859</v>
      </c>
      <c r="C8" s="572"/>
      <c r="D8" s="540" t="s">
        <v>860</v>
      </c>
      <c r="E8" s="539" t="s">
        <v>862</v>
      </c>
      <c r="F8" s="539"/>
      <c r="G8" s="539" t="s">
        <v>861</v>
      </c>
      <c r="H8" s="539"/>
      <c r="I8" s="539" t="s">
        <v>863</v>
      </c>
      <c r="J8" s="539"/>
      <c r="K8" s="539"/>
      <c r="L8" s="539"/>
      <c r="M8" s="539" t="s">
        <v>864</v>
      </c>
    </row>
    <row r="9" spans="2:13" ht="22.5" customHeight="1" x14ac:dyDescent="0.25">
      <c r="B9" s="573"/>
      <c r="C9" s="574"/>
      <c r="D9" s="541"/>
      <c r="E9" s="451" t="s">
        <v>867</v>
      </c>
      <c r="F9" s="451" t="s">
        <v>868</v>
      </c>
      <c r="G9" s="451" t="s">
        <v>865</v>
      </c>
      <c r="H9" s="451" t="s">
        <v>866</v>
      </c>
      <c r="I9" s="451" t="s">
        <v>869</v>
      </c>
      <c r="J9" s="451" t="s">
        <v>870</v>
      </c>
      <c r="K9" s="451" t="s">
        <v>871</v>
      </c>
      <c r="L9" s="451" t="s">
        <v>899</v>
      </c>
      <c r="M9" s="539"/>
    </row>
    <row r="10" spans="2:13" ht="28.5" customHeight="1" x14ac:dyDescent="0.25">
      <c r="B10" s="545" t="str">
        <f>'CCD Compilado con Tipologias'!D128</f>
        <v>32.</v>
      </c>
      <c r="C10" s="546"/>
      <c r="D10" s="124" t="s">
        <v>391</v>
      </c>
      <c r="E10" s="88"/>
      <c r="F10" s="88"/>
      <c r="G10" s="88"/>
      <c r="H10" s="88"/>
      <c r="I10" s="88"/>
      <c r="J10" s="88"/>
      <c r="K10" s="88"/>
      <c r="L10" s="88"/>
      <c r="M10" s="89"/>
    </row>
    <row r="11" spans="2:13" ht="32.25" customHeight="1" x14ac:dyDescent="0.25">
      <c r="B11" s="575" t="str">
        <f>'CCD Compilado con Tipologias'!B128</f>
        <v>GC-32.1</v>
      </c>
      <c r="C11" s="576"/>
      <c r="D11" s="90" t="s">
        <v>392</v>
      </c>
      <c r="E11" s="91">
        <v>2</v>
      </c>
      <c r="F11" s="92">
        <v>3</v>
      </c>
      <c r="G11" s="91" t="s">
        <v>873</v>
      </c>
      <c r="H11" s="92"/>
      <c r="I11" s="92" t="s">
        <v>873</v>
      </c>
      <c r="J11" s="92"/>
      <c r="K11" s="92"/>
      <c r="L11" s="93"/>
      <c r="M11" s="568"/>
    </row>
    <row r="12" spans="2:13" ht="36.75" customHeight="1" x14ac:dyDescent="0.25">
      <c r="B12" s="569"/>
      <c r="C12" s="570"/>
      <c r="D12" s="125" t="s">
        <v>394</v>
      </c>
      <c r="E12" s="461"/>
      <c r="F12" s="477"/>
      <c r="G12" s="131"/>
      <c r="H12" s="94"/>
      <c r="I12" s="477"/>
      <c r="J12" s="477"/>
      <c r="K12" s="477"/>
      <c r="L12" s="477"/>
      <c r="M12" s="568"/>
    </row>
    <row r="13" spans="2:13" s="37" customFormat="1" ht="28.5" customHeight="1" x14ac:dyDescent="0.25">
      <c r="B13" s="545" t="str">
        <f>'CCD Compilado con Tipologias'!D272</f>
        <v>58.</v>
      </c>
      <c r="C13" s="546"/>
      <c r="D13" s="124" t="s">
        <v>804</v>
      </c>
      <c r="E13" s="88"/>
      <c r="F13" s="88"/>
      <c r="G13" s="88"/>
      <c r="H13" s="88"/>
      <c r="I13" s="88"/>
      <c r="J13" s="88"/>
      <c r="K13" s="88"/>
      <c r="L13" s="88"/>
      <c r="M13" s="89"/>
    </row>
    <row r="14" spans="2:13" s="37" customFormat="1" ht="33" customHeight="1" x14ac:dyDescent="0.25">
      <c r="B14" s="575" t="str">
        <f>'CCD Compilado con Tipologias'!B272</f>
        <v>GC-58.1</v>
      </c>
      <c r="C14" s="576"/>
      <c r="D14" s="90" t="s">
        <v>805</v>
      </c>
      <c r="E14" s="91">
        <v>1</v>
      </c>
      <c r="F14" s="92">
        <v>5</v>
      </c>
      <c r="G14" s="91"/>
      <c r="H14" s="92" t="s">
        <v>873</v>
      </c>
      <c r="I14" s="92" t="s">
        <v>873</v>
      </c>
      <c r="J14" s="92"/>
      <c r="K14" s="92"/>
      <c r="L14" s="92"/>
      <c r="M14" s="568"/>
    </row>
    <row r="15" spans="2:13" s="37" customFormat="1" ht="231.75" customHeight="1" x14ac:dyDescent="0.25">
      <c r="B15" s="569"/>
      <c r="C15" s="570"/>
      <c r="D15" s="125" t="s">
        <v>807</v>
      </c>
      <c r="E15" s="461"/>
      <c r="F15" s="477"/>
      <c r="G15" s="131"/>
      <c r="H15" s="94"/>
      <c r="I15" s="477"/>
      <c r="J15" s="477"/>
      <c r="K15" s="477"/>
      <c r="L15" s="477"/>
      <c r="M15" s="568"/>
    </row>
    <row r="16" spans="2:13" s="37" customFormat="1" ht="36" customHeight="1" x14ac:dyDescent="0.25">
      <c r="B16" s="575" t="str">
        <f>'CCD Compilado con Tipologias'!B273</f>
        <v>GC-58.2</v>
      </c>
      <c r="C16" s="576"/>
      <c r="D16" s="90" t="s">
        <v>808</v>
      </c>
      <c r="E16" s="91">
        <v>1</v>
      </c>
      <c r="F16" s="92">
        <v>5</v>
      </c>
      <c r="G16" s="91"/>
      <c r="H16" s="92" t="s">
        <v>873</v>
      </c>
      <c r="I16" s="92" t="s">
        <v>873</v>
      </c>
      <c r="J16" s="92"/>
      <c r="K16" s="92"/>
      <c r="L16" s="93"/>
      <c r="M16" s="587"/>
    </row>
    <row r="17" spans="2:13" s="37" customFormat="1" ht="45.75" customHeight="1" x14ac:dyDescent="0.25">
      <c r="B17" s="569"/>
      <c r="C17" s="570"/>
      <c r="D17" s="125" t="s">
        <v>917</v>
      </c>
      <c r="E17" s="467"/>
      <c r="F17" s="95"/>
      <c r="G17" s="96"/>
      <c r="H17" s="94"/>
      <c r="I17" s="95"/>
      <c r="J17" s="95"/>
      <c r="K17" s="95"/>
      <c r="L17" s="97"/>
      <c r="M17" s="588"/>
    </row>
    <row r="18" spans="2:13" s="37" customFormat="1" ht="33.75" customHeight="1" x14ac:dyDescent="0.25">
      <c r="B18" s="575" t="str">
        <f>'CCD Compilado con Tipologias'!B274</f>
        <v>GC-58.3</v>
      </c>
      <c r="C18" s="576"/>
      <c r="D18" s="90" t="s">
        <v>811</v>
      </c>
      <c r="E18" s="91">
        <v>2</v>
      </c>
      <c r="F18" s="92">
        <v>4</v>
      </c>
      <c r="G18" s="91"/>
      <c r="H18" s="92" t="s">
        <v>873</v>
      </c>
      <c r="I18" s="92" t="s">
        <v>873</v>
      </c>
      <c r="J18" s="92"/>
      <c r="K18" s="92"/>
      <c r="L18" s="93"/>
      <c r="M18" s="587"/>
    </row>
    <row r="19" spans="2:13" s="37" customFormat="1" ht="153" customHeight="1" x14ac:dyDescent="0.25">
      <c r="B19" s="569"/>
      <c r="C19" s="570"/>
      <c r="D19" s="125" t="s">
        <v>813</v>
      </c>
      <c r="E19" s="467"/>
      <c r="F19" s="95"/>
      <c r="G19" s="96"/>
      <c r="H19" s="94"/>
      <c r="I19" s="95"/>
      <c r="J19" s="95"/>
      <c r="K19" s="95"/>
      <c r="L19" s="97"/>
      <c r="M19" s="588"/>
    </row>
    <row r="20" spans="2:13" s="37" customFormat="1" ht="33" customHeight="1" x14ac:dyDescent="0.25">
      <c r="B20" s="567" t="str">
        <f>'CCD Compilado con Tipologias'!B275</f>
        <v>GC-58.4</v>
      </c>
      <c r="C20" s="567"/>
      <c r="D20" s="90" t="s">
        <v>918</v>
      </c>
      <c r="E20" s="91">
        <v>2</v>
      </c>
      <c r="F20" s="92">
        <v>18</v>
      </c>
      <c r="G20" s="91" t="s">
        <v>873</v>
      </c>
      <c r="H20" s="92" t="s">
        <v>873</v>
      </c>
      <c r="I20" s="92" t="s">
        <v>873</v>
      </c>
      <c r="J20" s="92"/>
      <c r="K20" s="92"/>
      <c r="L20" s="92"/>
      <c r="M20" s="568" t="s">
        <v>919</v>
      </c>
    </row>
    <row r="21" spans="2:13" ht="201.75" customHeight="1" x14ac:dyDescent="0.25">
      <c r="B21" s="589"/>
      <c r="C21" s="589"/>
      <c r="D21" s="125" t="s">
        <v>816</v>
      </c>
      <c r="E21" s="461"/>
      <c r="F21" s="477"/>
      <c r="G21" s="131"/>
      <c r="H21" s="94"/>
      <c r="I21" s="477"/>
      <c r="J21" s="477"/>
      <c r="K21" s="477"/>
      <c r="L21" s="477"/>
      <c r="M21" s="568"/>
    </row>
    <row r="23" spans="2:13" x14ac:dyDescent="0.25">
      <c r="B23" s="542" t="s">
        <v>879</v>
      </c>
      <c r="C23" s="543"/>
      <c r="D23" s="543"/>
      <c r="E23" s="543"/>
      <c r="F23" s="543"/>
      <c r="G23" s="543"/>
      <c r="H23" s="543"/>
      <c r="I23" s="543"/>
      <c r="J23" s="543"/>
      <c r="K23" s="543"/>
      <c r="L23" s="543"/>
      <c r="M23" s="544"/>
    </row>
    <row r="24" spans="2:13" x14ac:dyDescent="0.25">
      <c r="B24" s="554" t="s">
        <v>880</v>
      </c>
      <c r="C24" s="555"/>
      <c r="D24" s="556"/>
      <c r="E24" s="556"/>
      <c r="F24" s="556"/>
      <c r="G24" s="556"/>
      <c r="H24" s="556"/>
      <c r="I24" s="556"/>
      <c r="J24" s="556"/>
      <c r="K24" s="556"/>
      <c r="L24" s="556"/>
      <c r="M24" s="557"/>
    </row>
    <row r="25" spans="2:13" x14ac:dyDescent="0.25">
      <c r="B25" s="558" t="s">
        <v>881</v>
      </c>
      <c r="C25" s="559"/>
      <c r="D25" s="63"/>
      <c r="E25" s="64"/>
      <c r="F25" s="560"/>
      <c r="G25" s="560"/>
      <c r="H25" s="560"/>
      <c r="I25" s="560"/>
      <c r="J25" s="560"/>
      <c r="K25" s="560"/>
      <c r="L25" s="64"/>
      <c r="M25" s="65"/>
    </row>
    <row r="26" spans="2:13" ht="26.25" x14ac:dyDescent="0.25">
      <c r="B26" s="66"/>
      <c r="C26" s="64"/>
      <c r="D26" s="67" t="s">
        <v>882</v>
      </c>
      <c r="E26" s="64"/>
      <c r="F26" s="561" t="s">
        <v>882</v>
      </c>
      <c r="G26" s="562"/>
      <c r="H26" s="562"/>
      <c r="I26" s="562"/>
      <c r="J26" s="562"/>
      <c r="K26" s="562"/>
      <c r="L26" s="563"/>
      <c r="M26" s="68" t="s">
        <v>882</v>
      </c>
    </row>
    <row r="27" spans="2:13" x14ac:dyDescent="0.25">
      <c r="B27" s="69"/>
      <c r="C27" s="70"/>
      <c r="D27" s="70"/>
      <c r="E27" s="70"/>
      <c r="F27" s="71"/>
      <c r="G27" s="71"/>
      <c r="H27" s="71"/>
      <c r="I27" s="71"/>
      <c r="J27" s="71"/>
      <c r="K27" s="71"/>
      <c r="L27" s="71"/>
      <c r="M27" s="72"/>
    </row>
    <row r="28" spans="2:13" x14ac:dyDescent="0.25">
      <c r="B28" s="69"/>
      <c r="C28" s="70"/>
      <c r="D28" s="70"/>
      <c r="E28" s="70"/>
      <c r="F28" s="70"/>
      <c r="G28" s="70"/>
      <c r="H28" s="70"/>
      <c r="I28" s="70"/>
      <c r="J28" s="70"/>
      <c r="K28" s="70"/>
      <c r="L28" s="70"/>
      <c r="M28" s="73"/>
    </row>
    <row r="29" spans="2:13" x14ac:dyDescent="0.25">
      <c r="B29" s="74" t="s">
        <v>883</v>
      </c>
      <c r="C29" s="70"/>
      <c r="D29" s="70"/>
      <c r="E29" s="70"/>
      <c r="F29" s="70"/>
      <c r="G29" s="70"/>
      <c r="H29" s="70"/>
      <c r="I29" s="70"/>
      <c r="J29" s="70"/>
      <c r="K29" s="70"/>
      <c r="L29" s="70"/>
      <c r="M29" s="73"/>
    </row>
    <row r="30" spans="2:13" x14ac:dyDescent="0.25">
      <c r="B30" s="75" t="s">
        <v>884</v>
      </c>
      <c r="C30" s="76" t="s">
        <v>885</v>
      </c>
      <c r="D30" s="70"/>
      <c r="E30" s="70"/>
      <c r="F30" s="77"/>
      <c r="G30" s="70"/>
      <c r="H30" s="70"/>
      <c r="I30" s="70"/>
      <c r="J30" s="70"/>
      <c r="K30" s="70"/>
      <c r="L30" s="70"/>
      <c r="M30" s="73"/>
    </row>
    <row r="31" spans="2:13" x14ac:dyDescent="0.25">
      <c r="B31" s="75" t="s">
        <v>886</v>
      </c>
      <c r="C31" s="76" t="s">
        <v>887</v>
      </c>
      <c r="D31" s="70"/>
      <c r="E31" s="70"/>
      <c r="F31" s="77"/>
      <c r="G31" s="70"/>
      <c r="H31" s="70"/>
      <c r="I31" s="70"/>
      <c r="J31" s="70"/>
      <c r="K31" s="70"/>
      <c r="L31" s="70"/>
      <c r="M31" s="73"/>
    </row>
    <row r="32" spans="2:13" ht="18" x14ac:dyDescent="0.25">
      <c r="B32" s="75" t="s">
        <v>888</v>
      </c>
      <c r="C32" s="76" t="s">
        <v>889</v>
      </c>
      <c r="D32" s="70"/>
      <c r="E32" s="70"/>
      <c r="F32" s="77"/>
      <c r="G32" s="70"/>
      <c r="H32" s="70"/>
      <c r="I32" s="70"/>
      <c r="J32" s="70"/>
      <c r="K32" s="70"/>
      <c r="L32" s="70"/>
      <c r="M32" s="73"/>
    </row>
    <row r="33" spans="2:13" x14ac:dyDescent="0.25">
      <c r="B33" s="75" t="s">
        <v>890</v>
      </c>
      <c r="C33" s="76" t="s">
        <v>891</v>
      </c>
      <c r="D33" s="70"/>
      <c r="E33" s="70"/>
      <c r="F33" s="70"/>
      <c r="G33" s="70"/>
      <c r="H33" s="70"/>
      <c r="I33" s="70"/>
      <c r="J33" s="70"/>
      <c r="K33" s="70"/>
      <c r="L33" s="70"/>
      <c r="M33" s="73"/>
    </row>
    <row r="34" spans="2:13" ht="23.25" customHeight="1" x14ac:dyDescent="0.25">
      <c r="B34" s="75" t="s">
        <v>892</v>
      </c>
      <c r="C34" s="78" t="s">
        <v>893</v>
      </c>
      <c r="D34" s="70"/>
      <c r="E34" s="70"/>
      <c r="F34" s="70"/>
      <c r="G34" s="70"/>
      <c r="H34" s="70"/>
      <c r="I34" s="70"/>
      <c r="J34" s="70"/>
      <c r="K34" s="70"/>
      <c r="L34" s="70"/>
      <c r="M34" s="73"/>
    </row>
    <row r="35" spans="2:13" ht="21" customHeight="1" x14ac:dyDescent="0.25">
      <c r="B35" s="79" t="s">
        <v>9</v>
      </c>
      <c r="C35" s="80"/>
      <c r="D35" s="80"/>
      <c r="E35" s="81"/>
      <c r="F35" s="80"/>
      <c r="G35" s="80"/>
      <c r="H35" s="80"/>
      <c r="I35" s="80"/>
      <c r="J35" s="80"/>
      <c r="K35" s="80"/>
      <c r="L35" s="80"/>
      <c r="M35" s="82"/>
    </row>
  </sheetData>
  <mergeCells count="38">
    <mergeCell ref="B25:C25"/>
    <mergeCell ref="F25:K25"/>
    <mergeCell ref="F26:L26"/>
    <mergeCell ref="B20:C20"/>
    <mergeCell ref="M20:M21"/>
    <mergeCell ref="B21:C21"/>
    <mergeCell ref="B23:M23"/>
    <mergeCell ref="B24:C24"/>
    <mergeCell ref="D24:M24"/>
    <mergeCell ref="B16:C16"/>
    <mergeCell ref="M16:M17"/>
    <mergeCell ref="B17:C17"/>
    <mergeCell ref="B18:C18"/>
    <mergeCell ref="M18:M19"/>
    <mergeCell ref="B19:C19"/>
    <mergeCell ref="B14:C14"/>
    <mergeCell ref="M14:M15"/>
    <mergeCell ref="B15:C15"/>
    <mergeCell ref="B8:C9"/>
    <mergeCell ref="D8:D9"/>
    <mergeCell ref="E8:F8"/>
    <mergeCell ref="G8:H8"/>
    <mergeCell ref="I8:L8"/>
    <mergeCell ref="M8:M9"/>
    <mergeCell ref="B10:C10"/>
    <mergeCell ref="B11:C11"/>
    <mergeCell ref="M11:M12"/>
    <mergeCell ref="B12:C12"/>
    <mergeCell ref="B13:C13"/>
    <mergeCell ref="B5:C6"/>
    <mergeCell ref="D5:D6"/>
    <mergeCell ref="E5:L5"/>
    <mergeCell ref="E6:L6"/>
    <mergeCell ref="B1:C1"/>
    <mergeCell ref="D1:L2"/>
    <mergeCell ref="B2:C2"/>
    <mergeCell ref="B4:C4"/>
    <mergeCell ref="E4:L4"/>
  </mergeCells>
  <printOptions horizontalCentered="1"/>
  <pageMargins left="0.23622047244094491" right="0.23622047244094491" top="0.51181102362204722" bottom="0.51181102362204722" header="0.31496062992125984" footer="0.31496062992125984"/>
  <pageSetup scale="60" orientation="landscape" r:id="rId1"/>
  <headerFooter>
    <oddFooter>&amp;R&amp;10&amp;K01+024&amp;D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B1:M48"/>
  <sheetViews>
    <sheetView showRuler="0" zoomScale="80" zoomScaleNormal="80" workbookViewId="0">
      <selection activeCell="E5" sqref="E5:L5"/>
    </sheetView>
  </sheetViews>
  <sheetFormatPr baseColWidth="10" defaultColWidth="11.42578125" defaultRowHeight="15" x14ac:dyDescent="0.25"/>
  <cols>
    <col min="1" max="1" width="4.140625" style="121" customWidth="1"/>
    <col min="2" max="3" width="17.7109375" style="121" customWidth="1"/>
    <col min="4" max="4" width="72.140625" style="121" customWidth="1"/>
    <col min="5" max="12" width="6.85546875" style="121" customWidth="1"/>
    <col min="13" max="13" width="46.28515625" style="121" customWidth="1"/>
    <col min="14" max="16384" width="11.42578125" style="121"/>
  </cols>
  <sheetData>
    <row r="1" spans="2:13" s="37" customFormat="1" ht="33.75" customHeight="1" x14ac:dyDescent="0.25">
      <c r="B1" s="530" t="s">
        <v>848</v>
      </c>
      <c r="C1" s="530"/>
      <c r="D1" s="531" t="s">
        <v>849</v>
      </c>
      <c r="E1" s="531"/>
      <c r="F1" s="531"/>
      <c r="G1" s="531"/>
      <c r="H1" s="531"/>
      <c r="I1" s="531"/>
      <c r="J1" s="531"/>
      <c r="K1" s="531"/>
      <c r="L1" s="531"/>
      <c r="M1" s="36" t="s">
        <v>0</v>
      </c>
    </row>
    <row r="2" spans="2:13" s="37" customFormat="1" ht="33.75" customHeight="1" x14ac:dyDescent="0.25">
      <c r="B2" s="530" t="s">
        <v>850</v>
      </c>
      <c r="C2" s="530"/>
      <c r="D2" s="531"/>
      <c r="E2" s="531"/>
      <c r="F2" s="531"/>
      <c r="G2" s="531"/>
      <c r="H2" s="531"/>
      <c r="I2" s="531"/>
      <c r="J2" s="531"/>
      <c r="K2" s="531"/>
      <c r="L2" s="531"/>
      <c r="M2" s="38"/>
    </row>
    <row r="3" spans="2:13" ht="9.75" customHeight="1" x14ac:dyDescent="0.25">
      <c r="B3" s="118"/>
      <c r="C3" s="119"/>
      <c r="D3" s="119"/>
      <c r="E3" s="119"/>
      <c r="F3" s="119"/>
      <c r="G3" s="119"/>
      <c r="H3" s="119"/>
      <c r="I3" s="119"/>
      <c r="J3" s="119"/>
      <c r="K3" s="120"/>
      <c r="L3" s="120"/>
      <c r="M3" s="120"/>
    </row>
    <row r="4" spans="2:13" ht="15.75" customHeight="1" x14ac:dyDescent="0.25">
      <c r="B4" s="584" t="s">
        <v>851</v>
      </c>
      <c r="C4" s="585"/>
      <c r="D4" s="462" t="s">
        <v>852</v>
      </c>
      <c r="E4" s="586" t="s">
        <v>912</v>
      </c>
      <c r="F4" s="586"/>
      <c r="G4" s="586"/>
      <c r="H4" s="586"/>
      <c r="I4" s="586"/>
      <c r="J4" s="586"/>
      <c r="K4" s="586"/>
      <c r="L4" s="586"/>
      <c r="M4" s="462" t="s">
        <v>854</v>
      </c>
    </row>
    <row r="5" spans="2:13" s="37" customFormat="1" ht="71.25" customHeight="1" x14ac:dyDescent="0.25">
      <c r="B5" s="534" t="s">
        <v>920</v>
      </c>
      <c r="C5" s="534"/>
      <c r="D5" s="461" t="s">
        <v>921</v>
      </c>
      <c r="E5" s="583" t="s">
        <v>1587</v>
      </c>
      <c r="F5" s="582"/>
      <c r="G5" s="582"/>
      <c r="H5" s="582"/>
      <c r="I5" s="582"/>
      <c r="J5" s="582"/>
      <c r="K5" s="582"/>
      <c r="L5" s="582"/>
      <c r="M5" s="122" t="s">
        <v>922</v>
      </c>
    </row>
    <row r="6" spans="2:13" ht="9.75" customHeight="1" x14ac:dyDescent="0.25">
      <c r="B6" s="118"/>
      <c r="C6" s="123"/>
      <c r="D6" s="123"/>
      <c r="E6" s="123"/>
      <c r="F6" s="123"/>
      <c r="G6" s="123"/>
      <c r="H6" s="123"/>
      <c r="I6" s="123"/>
      <c r="J6" s="123"/>
      <c r="K6" s="120"/>
      <c r="L6" s="120"/>
      <c r="M6" s="120"/>
    </row>
    <row r="7" spans="2:13" ht="32.25" customHeight="1" x14ac:dyDescent="0.25">
      <c r="B7" s="571" t="s">
        <v>859</v>
      </c>
      <c r="C7" s="572"/>
      <c r="D7" s="540" t="s">
        <v>860</v>
      </c>
      <c r="E7" s="539" t="s">
        <v>862</v>
      </c>
      <c r="F7" s="539"/>
      <c r="G7" s="539" t="s">
        <v>861</v>
      </c>
      <c r="H7" s="539"/>
      <c r="I7" s="539" t="s">
        <v>863</v>
      </c>
      <c r="J7" s="539"/>
      <c r="K7" s="539"/>
      <c r="L7" s="539"/>
      <c r="M7" s="539" t="s">
        <v>864</v>
      </c>
    </row>
    <row r="8" spans="2:13" ht="21.75" customHeight="1" x14ac:dyDescent="0.25">
      <c r="B8" s="573"/>
      <c r="C8" s="574"/>
      <c r="D8" s="541"/>
      <c r="E8" s="451" t="s">
        <v>867</v>
      </c>
      <c r="F8" s="451" t="s">
        <v>868</v>
      </c>
      <c r="G8" s="451" t="s">
        <v>865</v>
      </c>
      <c r="H8" s="451" t="s">
        <v>866</v>
      </c>
      <c r="I8" s="451" t="s">
        <v>869</v>
      </c>
      <c r="J8" s="451" t="s">
        <v>870</v>
      </c>
      <c r="K8" s="451" t="s">
        <v>871</v>
      </c>
      <c r="L8" s="451" t="s">
        <v>899</v>
      </c>
      <c r="M8" s="539"/>
    </row>
    <row r="9" spans="2:13" ht="27" customHeight="1" x14ac:dyDescent="0.25">
      <c r="B9" s="545" t="str">
        <f>'CCD Compilado con Tipologias'!D6</f>
        <v>01.</v>
      </c>
      <c r="C9" s="546"/>
      <c r="D9" s="124" t="s">
        <v>19</v>
      </c>
      <c r="E9" s="88"/>
      <c r="F9" s="88"/>
      <c r="G9" s="88"/>
      <c r="H9" s="88"/>
      <c r="I9" s="88"/>
      <c r="J9" s="88"/>
      <c r="K9" s="88"/>
      <c r="L9" s="88"/>
      <c r="M9" s="89"/>
    </row>
    <row r="10" spans="2:13" ht="30.75" customHeight="1" x14ac:dyDescent="0.25">
      <c r="B10" s="575" t="str">
        <f>'CCD Compilado con Tipologias'!B6</f>
        <v>GM-01.2</v>
      </c>
      <c r="C10" s="576"/>
      <c r="D10" s="90" t="s">
        <v>923</v>
      </c>
      <c r="E10" s="91">
        <v>2</v>
      </c>
      <c r="F10" s="92">
        <v>18</v>
      </c>
      <c r="G10" s="91" t="s">
        <v>873</v>
      </c>
      <c r="H10" s="92" t="s">
        <v>873</v>
      </c>
      <c r="I10" s="92"/>
      <c r="J10" s="92"/>
      <c r="K10" s="92" t="s">
        <v>873</v>
      </c>
      <c r="L10" s="93"/>
      <c r="M10" s="568"/>
    </row>
    <row r="11" spans="2:13" ht="36.75" customHeight="1" x14ac:dyDescent="0.25">
      <c r="B11" s="569"/>
      <c r="C11" s="570"/>
      <c r="D11" s="125" t="s">
        <v>27</v>
      </c>
      <c r="E11" s="126"/>
      <c r="F11" s="127"/>
      <c r="G11" s="128"/>
      <c r="H11" s="129"/>
      <c r="I11" s="127"/>
      <c r="J11" s="127"/>
      <c r="K11" s="127"/>
      <c r="L11" s="478"/>
      <c r="M11" s="568"/>
    </row>
    <row r="12" spans="2:13" ht="36.75" customHeight="1" x14ac:dyDescent="0.25">
      <c r="B12" s="575" t="str">
        <f>'CCD Compilado con Tipologias'!B9</f>
        <v>GM-01.5</v>
      </c>
      <c r="C12" s="576"/>
      <c r="D12" s="90" t="s">
        <v>35</v>
      </c>
      <c r="E12" s="91">
        <v>2</v>
      </c>
      <c r="F12" s="92">
        <v>18</v>
      </c>
      <c r="G12" s="91" t="s">
        <v>873</v>
      </c>
      <c r="H12" s="92" t="s">
        <v>873</v>
      </c>
      <c r="I12" s="92"/>
      <c r="J12" s="92"/>
      <c r="K12" s="92" t="s">
        <v>873</v>
      </c>
      <c r="L12" s="93"/>
      <c r="M12" s="94"/>
    </row>
    <row r="13" spans="2:13" ht="36.75" customHeight="1" x14ac:dyDescent="0.25">
      <c r="B13" s="592"/>
      <c r="C13" s="580"/>
      <c r="D13" s="459" t="s">
        <v>27</v>
      </c>
      <c r="E13" s="126"/>
      <c r="F13" s="127"/>
      <c r="G13" s="127"/>
      <c r="H13" s="127"/>
      <c r="I13" s="127"/>
      <c r="J13" s="127"/>
      <c r="K13" s="127"/>
      <c r="L13" s="478"/>
      <c r="M13" s="94"/>
    </row>
    <row r="14" spans="2:13" ht="34.5" customHeight="1" x14ac:dyDescent="0.25">
      <c r="B14" s="545" t="str">
        <f>'CCD Compilado con Tipologias'!D60</f>
        <v>15.</v>
      </c>
      <c r="C14" s="546"/>
      <c r="D14" s="124" t="s">
        <v>215</v>
      </c>
      <c r="E14" s="88"/>
      <c r="F14" s="88"/>
      <c r="G14" s="88"/>
      <c r="H14" s="88"/>
      <c r="I14" s="88"/>
      <c r="J14" s="88"/>
      <c r="K14" s="88"/>
      <c r="L14" s="88"/>
      <c r="M14" s="89"/>
    </row>
    <row r="15" spans="2:13" ht="33" customHeight="1" x14ac:dyDescent="0.25">
      <c r="B15" s="575" t="str">
        <f>'CCD Compilado con Tipologias'!B60</f>
        <v>GM-15.1</v>
      </c>
      <c r="C15" s="576"/>
      <c r="D15" s="90" t="s">
        <v>216</v>
      </c>
      <c r="E15" s="91">
        <v>2</v>
      </c>
      <c r="F15" s="92">
        <v>18</v>
      </c>
      <c r="G15" s="91" t="s">
        <v>873</v>
      </c>
      <c r="H15" s="92" t="s">
        <v>873</v>
      </c>
      <c r="I15" s="92"/>
      <c r="J15" s="92" t="s">
        <v>873</v>
      </c>
      <c r="K15" s="92" t="s">
        <v>873</v>
      </c>
      <c r="L15" s="92"/>
      <c r="M15" s="590" t="s">
        <v>919</v>
      </c>
    </row>
    <row r="16" spans="2:13" ht="174.75" customHeight="1" x14ac:dyDescent="0.25">
      <c r="B16" s="592"/>
      <c r="C16" s="580"/>
      <c r="D16" s="459" t="s">
        <v>924</v>
      </c>
      <c r="E16" s="126"/>
      <c r="F16" s="127"/>
      <c r="G16" s="127"/>
      <c r="H16" s="127"/>
      <c r="I16" s="127"/>
      <c r="J16" s="127"/>
      <c r="K16" s="127"/>
      <c r="L16" s="478"/>
      <c r="M16" s="591"/>
    </row>
    <row r="17" spans="2:13" ht="36.75" customHeight="1" x14ac:dyDescent="0.25">
      <c r="B17" s="545" t="str">
        <f>'CCD Compilado con Tipologias'!D127</f>
        <v>32.</v>
      </c>
      <c r="C17" s="546"/>
      <c r="D17" s="124" t="s">
        <v>391</v>
      </c>
      <c r="E17" s="88"/>
      <c r="F17" s="88"/>
      <c r="G17" s="88"/>
      <c r="H17" s="88"/>
      <c r="I17" s="88"/>
      <c r="J17" s="88"/>
      <c r="K17" s="88"/>
      <c r="L17" s="88"/>
      <c r="M17" s="89"/>
    </row>
    <row r="18" spans="2:13" ht="36.75" customHeight="1" x14ac:dyDescent="0.25">
      <c r="B18" s="575" t="str">
        <f>'CCD Compilado con Tipologias'!B127</f>
        <v>GM-32.1</v>
      </c>
      <c r="C18" s="576"/>
      <c r="D18" s="90" t="s">
        <v>392</v>
      </c>
      <c r="E18" s="91">
        <v>2</v>
      </c>
      <c r="F18" s="92">
        <v>3</v>
      </c>
      <c r="G18" s="91" t="s">
        <v>873</v>
      </c>
      <c r="H18" s="92"/>
      <c r="I18" s="92" t="s">
        <v>873</v>
      </c>
      <c r="J18" s="92"/>
      <c r="K18" s="92"/>
      <c r="L18" s="92"/>
      <c r="M18" s="590"/>
    </row>
    <row r="19" spans="2:13" ht="36.75" customHeight="1" x14ac:dyDescent="0.25">
      <c r="B19" s="569"/>
      <c r="C19" s="570"/>
      <c r="D19" s="125" t="s">
        <v>394</v>
      </c>
      <c r="E19" s="461"/>
      <c r="F19" s="477"/>
      <c r="G19" s="465"/>
      <c r="H19" s="460"/>
      <c r="I19" s="460"/>
      <c r="J19" s="460"/>
      <c r="K19" s="460"/>
      <c r="L19" s="460"/>
      <c r="M19" s="591"/>
    </row>
    <row r="20" spans="2:13" ht="29.25" customHeight="1" x14ac:dyDescent="0.25">
      <c r="B20" s="575" t="str">
        <f>'CCD Compilado con Tipologias'!B150</f>
        <v>GM-32.8</v>
      </c>
      <c r="C20" s="576"/>
      <c r="D20" s="90" t="s">
        <v>422</v>
      </c>
      <c r="E20" s="91">
        <v>1</v>
      </c>
      <c r="F20" s="92">
        <v>5</v>
      </c>
      <c r="G20" s="91"/>
      <c r="H20" s="92" t="s">
        <v>873</v>
      </c>
      <c r="I20" s="92"/>
      <c r="J20" s="92"/>
      <c r="K20" s="92" t="s">
        <v>873</v>
      </c>
      <c r="L20" s="92"/>
      <c r="M20" s="590" t="s">
        <v>925</v>
      </c>
    </row>
    <row r="21" spans="2:13" ht="71.25" customHeight="1" x14ac:dyDescent="0.25">
      <c r="B21" s="569"/>
      <c r="C21" s="570"/>
      <c r="D21" s="125" t="s">
        <v>424</v>
      </c>
      <c r="E21" s="461"/>
      <c r="F21" s="477"/>
      <c r="G21" s="465"/>
      <c r="H21" s="460"/>
      <c r="I21" s="460"/>
      <c r="J21" s="460"/>
      <c r="K21" s="460"/>
      <c r="L21" s="460"/>
      <c r="M21" s="591"/>
    </row>
    <row r="22" spans="2:13" ht="35.25" customHeight="1" x14ac:dyDescent="0.25">
      <c r="B22" s="545" t="str">
        <f>'CCD Compilado con Tipologias'!D206</f>
        <v>43.</v>
      </c>
      <c r="C22" s="546"/>
      <c r="D22" s="124" t="s">
        <v>599</v>
      </c>
      <c r="E22" s="130"/>
      <c r="F22" s="130"/>
      <c r="G22" s="130"/>
      <c r="H22" s="130"/>
      <c r="I22" s="130"/>
      <c r="J22" s="130"/>
      <c r="K22" s="130"/>
      <c r="L22" s="130"/>
      <c r="M22" s="89"/>
    </row>
    <row r="23" spans="2:13" ht="32.25" customHeight="1" x14ac:dyDescent="0.25">
      <c r="B23" s="567" t="str">
        <f>'CCD Compilado con Tipologias'!B206</f>
        <v>GM-43.2</v>
      </c>
      <c r="C23" s="567"/>
      <c r="D23" s="90" t="s">
        <v>602</v>
      </c>
      <c r="E23" s="91">
        <v>1</v>
      </c>
      <c r="F23" s="92">
        <v>5</v>
      </c>
      <c r="G23" s="91"/>
      <c r="H23" s="92" t="s">
        <v>873</v>
      </c>
      <c r="I23" s="92" t="s">
        <v>873</v>
      </c>
      <c r="J23" s="92"/>
      <c r="K23" s="92"/>
      <c r="L23" s="92"/>
      <c r="M23" s="593"/>
    </row>
    <row r="24" spans="2:13" ht="36" customHeight="1" x14ac:dyDescent="0.25">
      <c r="B24" s="589"/>
      <c r="C24" s="589"/>
      <c r="D24" s="125" t="s">
        <v>604</v>
      </c>
      <c r="E24" s="461"/>
      <c r="F24" s="477"/>
      <c r="G24" s="465"/>
      <c r="H24" s="460"/>
      <c r="I24" s="460"/>
      <c r="J24" s="460"/>
      <c r="K24" s="460"/>
      <c r="L24" s="460"/>
      <c r="M24" s="593"/>
    </row>
    <row r="25" spans="2:13" s="37" customFormat="1" ht="30.75" customHeight="1" x14ac:dyDescent="0.25">
      <c r="B25" s="545" t="str">
        <f>'CCD Compilado con Tipologias'!D228</f>
        <v>45.</v>
      </c>
      <c r="C25" s="546"/>
      <c r="D25" s="124" t="s">
        <v>669</v>
      </c>
      <c r="E25" s="130"/>
      <c r="F25" s="130"/>
      <c r="G25" s="130"/>
      <c r="H25" s="130"/>
      <c r="I25" s="130"/>
      <c r="J25" s="130"/>
      <c r="K25" s="130"/>
      <c r="L25" s="130"/>
      <c r="M25" s="89"/>
    </row>
    <row r="26" spans="2:13" s="37" customFormat="1" ht="29.25" customHeight="1" x14ac:dyDescent="0.25">
      <c r="B26" s="567" t="str">
        <f>'CCD Compilado con Tipologias'!B228</f>
        <v>GM-45.1</v>
      </c>
      <c r="C26" s="567"/>
      <c r="D26" s="90" t="s">
        <v>670</v>
      </c>
      <c r="E26" s="91">
        <v>2</v>
      </c>
      <c r="F26" s="92">
        <v>8</v>
      </c>
      <c r="G26" s="91"/>
      <c r="H26" s="92" t="s">
        <v>873</v>
      </c>
      <c r="I26" s="92"/>
      <c r="J26" s="92"/>
      <c r="K26" s="92" t="s">
        <v>873</v>
      </c>
      <c r="L26" s="92"/>
      <c r="M26" s="590" t="s">
        <v>926</v>
      </c>
    </row>
    <row r="27" spans="2:13" s="37" customFormat="1" ht="85.5" customHeight="1" x14ac:dyDescent="0.25">
      <c r="B27" s="589"/>
      <c r="C27" s="589"/>
      <c r="D27" s="125" t="s">
        <v>927</v>
      </c>
      <c r="E27" s="461"/>
      <c r="F27" s="477"/>
      <c r="G27" s="465"/>
      <c r="H27" s="460"/>
      <c r="I27" s="460"/>
      <c r="J27" s="460"/>
      <c r="K27" s="460"/>
      <c r="L27" s="460"/>
      <c r="M27" s="591"/>
    </row>
    <row r="28" spans="2:13" s="37" customFormat="1" ht="26.25" customHeight="1" x14ac:dyDescent="0.25">
      <c r="B28" s="567" t="str">
        <f>'CCD Compilado con Tipologias'!B229</f>
        <v>GM-45.2</v>
      </c>
      <c r="C28" s="567"/>
      <c r="D28" s="90" t="s">
        <v>673</v>
      </c>
      <c r="E28" s="91">
        <v>2</v>
      </c>
      <c r="F28" s="92">
        <v>8</v>
      </c>
      <c r="G28" s="91"/>
      <c r="H28" s="92" t="s">
        <v>873</v>
      </c>
      <c r="I28" s="92"/>
      <c r="J28" s="92"/>
      <c r="K28" s="92" t="s">
        <v>873</v>
      </c>
      <c r="L28" s="92"/>
      <c r="M28" s="590" t="s">
        <v>926</v>
      </c>
    </row>
    <row r="29" spans="2:13" s="37" customFormat="1" ht="79.5" customHeight="1" x14ac:dyDescent="0.25">
      <c r="B29" s="569"/>
      <c r="C29" s="570"/>
      <c r="D29" s="131" t="s">
        <v>927</v>
      </c>
      <c r="E29" s="461"/>
      <c r="F29" s="461"/>
      <c r="G29" s="461"/>
      <c r="H29" s="461"/>
      <c r="I29" s="461"/>
      <c r="J29" s="461"/>
      <c r="K29" s="461"/>
      <c r="L29" s="461"/>
      <c r="M29" s="591"/>
    </row>
    <row r="30" spans="2:13" s="37" customFormat="1" ht="27" customHeight="1" x14ac:dyDescent="0.25">
      <c r="B30" s="567" t="str">
        <f>'CCD Compilado con Tipologias'!B230</f>
        <v>GM-45.3</v>
      </c>
      <c r="C30" s="567"/>
      <c r="D30" s="90" t="s">
        <v>674</v>
      </c>
      <c r="E30" s="91">
        <v>2</v>
      </c>
      <c r="F30" s="92">
        <v>8</v>
      </c>
      <c r="G30" s="91"/>
      <c r="H30" s="92" t="s">
        <v>873</v>
      </c>
      <c r="I30" s="92"/>
      <c r="J30" s="92"/>
      <c r="K30" s="92" t="s">
        <v>873</v>
      </c>
      <c r="L30" s="92"/>
      <c r="M30" s="590" t="s">
        <v>926</v>
      </c>
    </row>
    <row r="31" spans="2:13" s="37" customFormat="1" ht="195" customHeight="1" x14ac:dyDescent="0.25">
      <c r="B31" s="569"/>
      <c r="C31" s="570"/>
      <c r="D31" s="131" t="s">
        <v>928</v>
      </c>
      <c r="E31" s="461"/>
      <c r="F31" s="461"/>
      <c r="G31" s="461"/>
      <c r="H31" s="461"/>
      <c r="I31" s="461"/>
      <c r="J31" s="461"/>
      <c r="K31" s="461"/>
      <c r="L31" s="461"/>
      <c r="M31" s="591"/>
    </row>
    <row r="32" spans="2:13" ht="34.5" customHeight="1" x14ac:dyDescent="0.25">
      <c r="B32" s="545" t="str">
        <f>'CCD Compilado con Tipologias'!D242</f>
        <v>49.</v>
      </c>
      <c r="C32" s="546"/>
      <c r="D32" s="124" t="s">
        <v>704</v>
      </c>
      <c r="E32" s="130"/>
      <c r="F32" s="130"/>
      <c r="G32" s="130"/>
      <c r="H32" s="130"/>
      <c r="I32" s="130"/>
      <c r="J32" s="130"/>
      <c r="K32" s="130"/>
      <c r="L32" s="130"/>
      <c r="M32" s="89"/>
    </row>
    <row r="33" spans="2:13" ht="27.75" customHeight="1" x14ac:dyDescent="0.25">
      <c r="B33" s="567" t="str">
        <f>'CCD Compilado con Tipologias'!B242</f>
        <v>GM-49.1</v>
      </c>
      <c r="C33" s="567"/>
      <c r="D33" s="90" t="s">
        <v>705</v>
      </c>
      <c r="E33" s="91">
        <v>2</v>
      </c>
      <c r="F33" s="92">
        <v>5</v>
      </c>
      <c r="G33" s="91"/>
      <c r="H33" s="92" t="s">
        <v>873</v>
      </c>
      <c r="I33" s="92"/>
      <c r="J33" s="92"/>
      <c r="K33" s="92" t="s">
        <v>873</v>
      </c>
      <c r="L33" s="92"/>
      <c r="M33" s="594"/>
    </row>
    <row r="34" spans="2:13" ht="37.5" customHeight="1" x14ac:dyDescent="0.25">
      <c r="B34" s="589"/>
      <c r="C34" s="589"/>
      <c r="D34" s="459" t="s">
        <v>707</v>
      </c>
      <c r="E34" s="461"/>
      <c r="F34" s="461"/>
      <c r="G34" s="461"/>
      <c r="H34" s="461"/>
      <c r="I34" s="461"/>
      <c r="J34" s="461"/>
      <c r="K34" s="461"/>
      <c r="L34" s="461"/>
      <c r="M34" s="594"/>
    </row>
    <row r="36" spans="2:13" x14ac:dyDescent="0.25">
      <c r="B36" s="542" t="s">
        <v>879</v>
      </c>
      <c r="C36" s="543"/>
      <c r="D36" s="543"/>
      <c r="E36" s="543"/>
      <c r="F36" s="543"/>
      <c r="G36" s="543"/>
      <c r="H36" s="543"/>
      <c r="I36" s="543"/>
      <c r="J36" s="543"/>
      <c r="K36" s="543"/>
      <c r="L36" s="543"/>
      <c r="M36" s="544"/>
    </row>
    <row r="37" spans="2:13" ht="25.5" customHeight="1" x14ac:dyDescent="0.25">
      <c r="B37" s="554" t="s">
        <v>880</v>
      </c>
      <c r="C37" s="555"/>
      <c r="D37" s="556"/>
      <c r="E37" s="556"/>
      <c r="F37" s="556"/>
      <c r="G37" s="556"/>
      <c r="H37" s="556"/>
      <c r="I37" s="556"/>
      <c r="J37" s="556"/>
      <c r="K37" s="556"/>
      <c r="L37" s="556"/>
      <c r="M37" s="557"/>
    </row>
    <row r="38" spans="2:13" x14ac:dyDescent="0.25">
      <c r="B38" s="558" t="s">
        <v>881</v>
      </c>
      <c r="C38" s="559"/>
      <c r="D38" s="63"/>
      <c r="E38" s="64"/>
      <c r="F38" s="560"/>
      <c r="G38" s="560"/>
      <c r="H38" s="560"/>
      <c r="I38" s="560"/>
      <c r="J38" s="560"/>
      <c r="K38" s="560"/>
      <c r="L38" s="64"/>
      <c r="M38" s="65"/>
    </row>
    <row r="39" spans="2:13" ht="26.25" x14ac:dyDescent="0.25">
      <c r="B39" s="66"/>
      <c r="C39" s="64"/>
      <c r="D39" s="67" t="s">
        <v>882</v>
      </c>
      <c r="E39" s="64"/>
      <c r="F39" s="561" t="s">
        <v>882</v>
      </c>
      <c r="G39" s="562"/>
      <c r="H39" s="562"/>
      <c r="I39" s="562"/>
      <c r="J39" s="562"/>
      <c r="K39" s="562"/>
      <c r="L39" s="563"/>
      <c r="M39" s="68" t="s">
        <v>882</v>
      </c>
    </row>
    <row r="40" spans="2:13" x14ac:dyDescent="0.25">
      <c r="B40" s="69"/>
      <c r="C40" s="70"/>
      <c r="D40" s="70"/>
      <c r="E40" s="70"/>
      <c r="F40" s="71"/>
      <c r="G40" s="71"/>
      <c r="H40" s="71"/>
      <c r="I40" s="71"/>
      <c r="J40" s="71"/>
      <c r="K40" s="71"/>
      <c r="L40" s="71"/>
      <c r="M40" s="72"/>
    </row>
    <row r="41" spans="2:13" x14ac:dyDescent="0.25">
      <c r="B41" s="69"/>
      <c r="C41" s="70"/>
      <c r="D41" s="70"/>
      <c r="E41" s="70"/>
      <c r="F41" s="70"/>
      <c r="G41" s="70"/>
      <c r="H41" s="70"/>
      <c r="I41" s="70"/>
      <c r="J41" s="70"/>
      <c r="K41" s="70"/>
      <c r="L41" s="70"/>
      <c r="M41" s="73"/>
    </row>
    <row r="42" spans="2:13" x14ac:dyDescent="0.25">
      <c r="B42" s="74" t="s">
        <v>883</v>
      </c>
      <c r="C42" s="70"/>
      <c r="D42" s="70"/>
      <c r="E42" s="70"/>
      <c r="F42" s="70"/>
      <c r="G42" s="70"/>
      <c r="H42" s="70"/>
      <c r="I42" s="70"/>
      <c r="J42" s="70"/>
      <c r="K42" s="70"/>
      <c r="L42" s="70"/>
      <c r="M42" s="73"/>
    </row>
    <row r="43" spans="2:13" x14ac:dyDescent="0.25">
      <c r="B43" s="75" t="s">
        <v>884</v>
      </c>
      <c r="C43" s="76" t="s">
        <v>885</v>
      </c>
      <c r="D43" s="70"/>
      <c r="E43" s="70"/>
      <c r="F43" s="77"/>
      <c r="G43" s="70"/>
      <c r="H43" s="70"/>
      <c r="I43" s="70"/>
      <c r="J43" s="70"/>
      <c r="K43" s="70"/>
      <c r="L43" s="70"/>
      <c r="M43" s="73"/>
    </row>
    <row r="44" spans="2:13" x14ac:dyDescent="0.25">
      <c r="B44" s="75" t="s">
        <v>886</v>
      </c>
      <c r="C44" s="76" t="s">
        <v>887</v>
      </c>
      <c r="D44" s="70"/>
      <c r="E44" s="70"/>
      <c r="F44" s="77"/>
      <c r="G44" s="70"/>
      <c r="H44" s="70"/>
      <c r="I44" s="70"/>
      <c r="J44" s="70"/>
      <c r="K44" s="70"/>
      <c r="L44" s="70"/>
      <c r="M44" s="73"/>
    </row>
    <row r="45" spans="2:13" x14ac:dyDescent="0.25">
      <c r="B45" s="75" t="s">
        <v>888</v>
      </c>
      <c r="C45" s="76" t="s">
        <v>889</v>
      </c>
      <c r="D45" s="70"/>
      <c r="E45" s="70"/>
      <c r="F45" s="77"/>
      <c r="G45" s="70"/>
      <c r="H45" s="70"/>
      <c r="I45" s="70"/>
      <c r="J45" s="70"/>
      <c r="K45" s="70"/>
      <c r="L45" s="70"/>
      <c r="M45" s="73"/>
    </row>
    <row r="46" spans="2:13" x14ac:dyDescent="0.25">
      <c r="B46" s="75" t="s">
        <v>890</v>
      </c>
      <c r="C46" s="76" t="s">
        <v>891</v>
      </c>
      <c r="D46" s="70"/>
      <c r="E46" s="70"/>
      <c r="F46" s="70"/>
      <c r="G46" s="70"/>
      <c r="H46" s="70"/>
      <c r="I46" s="70"/>
      <c r="J46" s="70"/>
      <c r="K46" s="70"/>
      <c r="L46" s="70"/>
      <c r="M46" s="73"/>
    </row>
    <row r="47" spans="2:13" ht="26.25" customHeight="1" x14ac:dyDescent="0.25">
      <c r="B47" s="75" t="s">
        <v>892</v>
      </c>
      <c r="C47" s="78" t="s">
        <v>893</v>
      </c>
      <c r="D47" s="70"/>
      <c r="E47" s="70"/>
      <c r="F47" s="70"/>
      <c r="G47" s="70"/>
      <c r="H47" s="70"/>
      <c r="I47" s="70"/>
      <c r="J47" s="70"/>
      <c r="K47" s="70"/>
      <c r="L47" s="70"/>
      <c r="M47" s="73"/>
    </row>
    <row r="48" spans="2:13" ht="23.25" customHeight="1" x14ac:dyDescent="0.25">
      <c r="B48" s="79" t="s">
        <v>9</v>
      </c>
      <c r="C48" s="80"/>
      <c r="D48" s="80"/>
      <c r="E48" s="81"/>
      <c r="F48" s="80"/>
      <c r="G48" s="80"/>
      <c r="H48" s="80"/>
      <c r="I48" s="80"/>
      <c r="J48" s="80"/>
      <c r="K48" s="80"/>
      <c r="L48" s="80"/>
      <c r="M48" s="82"/>
    </row>
  </sheetData>
  <mergeCells count="54">
    <mergeCell ref="F39:L39"/>
    <mergeCell ref="B30:C30"/>
    <mergeCell ref="M30:M31"/>
    <mergeCell ref="B31:C31"/>
    <mergeCell ref="B32:C32"/>
    <mergeCell ref="B33:C33"/>
    <mergeCell ref="M33:M34"/>
    <mergeCell ref="B34:C34"/>
    <mergeCell ref="B36:M36"/>
    <mergeCell ref="B37:C37"/>
    <mergeCell ref="D37:M37"/>
    <mergeCell ref="B38:C38"/>
    <mergeCell ref="F38:K38"/>
    <mergeCell ref="B25:C25"/>
    <mergeCell ref="B26:C26"/>
    <mergeCell ref="M26:M27"/>
    <mergeCell ref="B27:C27"/>
    <mergeCell ref="B28:C28"/>
    <mergeCell ref="M28:M29"/>
    <mergeCell ref="B29:C29"/>
    <mergeCell ref="B20:C20"/>
    <mergeCell ref="M20:M21"/>
    <mergeCell ref="B21:C21"/>
    <mergeCell ref="B22:C22"/>
    <mergeCell ref="B23:C23"/>
    <mergeCell ref="M23:M24"/>
    <mergeCell ref="B24:C24"/>
    <mergeCell ref="B18:C18"/>
    <mergeCell ref="M18:M19"/>
    <mergeCell ref="B19:C19"/>
    <mergeCell ref="B9:C9"/>
    <mergeCell ref="B10:C10"/>
    <mergeCell ref="M10:M11"/>
    <mergeCell ref="B11:C11"/>
    <mergeCell ref="B12:C12"/>
    <mergeCell ref="B13:C13"/>
    <mergeCell ref="B14:C14"/>
    <mergeCell ref="B15:C15"/>
    <mergeCell ref="M15:M16"/>
    <mergeCell ref="B16:C16"/>
    <mergeCell ref="B17:C17"/>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35433070866141736" right="0.23622047244094491" top="0.43307086614173229" bottom="0.51181102362204722" header="0.31496062992125984" footer="0.31496062992125984"/>
  <pageSetup scale="55" orientation="landscape" r:id="rId1"/>
  <headerFooter>
    <oddFooter>&amp;R&amp;"-,Negrita"&amp;10&amp;K01+024Fecha:&amp;"-,Normal"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B1:M37"/>
  <sheetViews>
    <sheetView zoomScale="80" zoomScaleNormal="80" workbookViewId="0">
      <selection activeCell="B34" sqref="B34:C34"/>
    </sheetView>
  </sheetViews>
  <sheetFormatPr baseColWidth="10" defaultColWidth="11.42578125" defaultRowHeight="15" x14ac:dyDescent="0.25"/>
  <cols>
    <col min="1" max="1" width="4.140625" style="42" customWidth="1"/>
    <col min="2" max="3" width="11.42578125" style="42" customWidth="1"/>
    <col min="4" max="4" width="66" style="42" customWidth="1"/>
    <col min="5" max="12" width="6.140625" style="42" customWidth="1"/>
    <col min="13" max="13" width="38.140625" style="138" customWidth="1"/>
    <col min="14" max="16384" width="11.42578125" style="42"/>
  </cols>
  <sheetData>
    <row r="1" spans="2:13" s="37" customFormat="1" ht="30" customHeight="1" x14ac:dyDescent="0.25">
      <c r="B1" s="530" t="s">
        <v>848</v>
      </c>
      <c r="C1" s="530"/>
      <c r="D1" s="531" t="s">
        <v>849</v>
      </c>
      <c r="E1" s="531"/>
      <c r="F1" s="531"/>
      <c r="G1" s="531"/>
      <c r="H1" s="531"/>
      <c r="I1" s="531"/>
      <c r="J1" s="531"/>
      <c r="K1" s="531"/>
      <c r="L1" s="531"/>
      <c r="M1" s="36" t="s">
        <v>0</v>
      </c>
    </row>
    <row r="2" spans="2:13" s="37" customFormat="1" ht="30" customHeight="1" x14ac:dyDescent="0.25">
      <c r="B2" s="530" t="s">
        <v>850</v>
      </c>
      <c r="C2" s="530"/>
      <c r="D2" s="531"/>
      <c r="E2" s="531"/>
      <c r="F2" s="531"/>
      <c r="G2" s="531"/>
      <c r="H2" s="531"/>
      <c r="I2" s="531"/>
      <c r="J2" s="531"/>
      <c r="K2" s="531"/>
      <c r="L2" s="531"/>
      <c r="M2" s="38"/>
    </row>
    <row r="3" spans="2:13" ht="7.5" customHeight="1" x14ac:dyDescent="0.25">
      <c r="B3" s="86"/>
      <c r="C3" s="86"/>
      <c r="D3" s="39"/>
      <c r="E3" s="40"/>
      <c r="F3" s="40"/>
      <c r="G3" s="40"/>
      <c r="H3" s="40"/>
      <c r="I3" s="40"/>
      <c r="J3" s="40"/>
      <c r="K3" s="40"/>
      <c r="L3" s="40"/>
      <c r="M3" s="133"/>
    </row>
    <row r="4" spans="2:13" ht="18.75" customHeight="1" x14ac:dyDescent="0.25">
      <c r="B4" s="584" t="s">
        <v>851</v>
      </c>
      <c r="C4" s="585"/>
      <c r="D4" s="462" t="s">
        <v>852</v>
      </c>
      <c r="E4" s="586" t="s">
        <v>912</v>
      </c>
      <c r="F4" s="586"/>
      <c r="G4" s="586"/>
      <c r="H4" s="586"/>
      <c r="I4" s="586"/>
      <c r="J4" s="586"/>
      <c r="K4" s="586"/>
      <c r="L4" s="586"/>
      <c r="M4" s="462" t="s">
        <v>854</v>
      </c>
    </row>
    <row r="5" spans="2:13" s="37" customFormat="1" ht="48" customHeight="1" x14ac:dyDescent="0.25">
      <c r="B5" s="534" t="s">
        <v>929</v>
      </c>
      <c r="C5" s="534"/>
      <c r="D5" s="564" t="s">
        <v>930</v>
      </c>
      <c r="E5" s="597" t="s">
        <v>931</v>
      </c>
      <c r="F5" s="598"/>
      <c r="G5" s="598"/>
      <c r="H5" s="598"/>
      <c r="I5" s="598"/>
      <c r="J5" s="598"/>
      <c r="K5" s="598"/>
      <c r="L5" s="599"/>
      <c r="M5" s="595" t="s">
        <v>932</v>
      </c>
    </row>
    <row r="6" spans="2:13" s="37" customFormat="1" ht="48" customHeight="1" x14ac:dyDescent="0.25">
      <c r="B6" s="534"/>
      <c r="C6" s="534"/>
      <c r="D6" s="564"/>
      <c r="E6" s="600"/>
      <c r="F6" s="601"/>
      <c r="G6" s="601"/>
      <c r="H6" s="601"/>
      <c r="I6" s="601"/>
      <c r="J6" s="601"/>
      <c r="K6" s="601"/>
      <c r="L6" s="602"/>
      <c r="M6" s="596"/>
    </row>
    <row r="7" spans="2:13" ht="7.5" customHeight="1" x14ac:dyDescent="0.25">
      <c r="B7" s="43"/>
      <c r="C7" s="43"/>
      <c r="D7" s="43"/>
      <c r="E7" s="43"/>
      <c r="F7" s="43"/>
      <c r="G7" s="43"/>
      <c r="H7" s="43"/>
      <c r="I7" s="43"/>
      <c r="J7" s="43"/>
      <c r="K7" s="43"/>
      <c r="L7" s="43"/>
      <c r="M7" s="134"/>
    </row>
    <row r="8" spans="2:13" ht="32.25" customHeight="1" x14ac:dyDescent="0.25">
      <c r="B8" s="571" t="s">
        <v>859</v>
      </c>
      <c r="C8" s="572"/>
      <c r="D8" s="540" t="s">
        <v>860</v>
      </c>
      <c r="E8" s="539" t="s">
        <v>862</v>
      </c>
      <c r="F8" s="539"/>
      <c r="G8" s="539" t="s">
        <v>861</v>
      </c>
      <c r="H8" s="539"/>
      <c r="I8" s="539" t="s">
        <v>863</v>
      </c>
      <c r="J8" s="539"/>
      <c r="K8" s="539"/>
      <c r="L8" s="539"/>
      <c r="M8" s="539" t="s">
        <v>864</v>
      </c>
    </row>
    <row r="9" spans="2:13" ht="32.25" customHeight="1" x14ac:dyDescent="0.25">
      <c r="B9" s="573"/>
      <c r="C9" s="574"/>
      <c r="D9" s="541"/>
      <c r="E9" s="451" t="s">
        <v>867</v>
      </c>
      <c r="F9" s="451" t="s">
        <v>868</v>
      </c>
      <c r="G9" s="451" t="s">
        <v>865</v>
      </c>
      <c r="H9" s="451" t="s">
        <v>866</v>
      </c>
      <c r="I9" s="451" t="s">
        <v>869</v>
      </c>
      <c r="J9" s="451" t="s">
        <v>870</v>
      </c>
      <c r="K9" s="451" t="s">
        <v>871</v>
      </c>
      <c r="L9" s="451" t="s">
        <v>899</v>
      </c>
      <c r="M9" s="539"/>
    </row>
    <row r="10" spans="2:13" ht="26.25" customHeight="1" x14ac:dyDescent="0.25">
      <c r="B10" s="545" t="str">
        <f>'CCD Compilado con Tipologias'!D33</f>
        <v>04.</v>
      </c>
      <c r="C10" s="546"/>
      <c r="D10" s="87" t="s">
        <v>120</v>
      </c>
      <c r="E10" s="135"/>
      <c r="F10" s="135"/>
      <c r="G10" s="135"/>
      <c r="H10" s="135"/>
      <c r="I10" s="135"/>
      <c r="J10" s="135"/>
      <c r="K10" s="135"/>
      <c r="L10" s="135"/>
      <c r="M10" s="136"/>
    </row>
    <row r="11" spans="2:13" ht="30" customHeight="1" x14ac:dyDescent="0.25">
      <c r="B11" s="575" t="str">
        <f>'CCD Compilado con Tipologias'!B33</f>
        <v>AF-04.1</v>
      </c>
      <c r="C11" s="576"/>
      <c r="D11" s="90" t="s">
        <v>933</v>
      </c>
      <c r="E11" s="91">
        <v>2</v>
      </c>
      <c r="F11" s="92">
        <v>8</v>
      </c>
      <c r="G11" s="91"/>
      <c r="H11" s="92" t="s">
        <v>873</v>
      </c>
      <c r="I11" s="92" t="s">
        <v>873</v>
      </c>
      <c r="J11" s="92"/>
      <c r="K11" s="92"/>
      <c r="L11" s="93"/>
      <c r="M11" s="590" t="s">
        <v>934</v>
      </c>
    </row>
    <row r="12" spans="2:13" ht="228" customHeight="1" x14ac:dyDescent="0.25">
      <c r="B12" s="569"/>
      <c r="C12" s="570"/>
      <c r="D12" s="125" t="s">
        <v>935</v>
      </c>
      <c r="E12" s="467"/>
      <c r="F12" s="95"/>
      <c r="G12" s="96"/>
      <c r="H12" s="94"/>
      <c r="I12" s="95"/>
      <c r="J12" s="95"/>
      <c r="K12" s="95"/>
      <c r="L12" s="97"/>
      <c r="M12" s="591"/>
    </row>
    <row r="13" spans="2:13" ht="24" customHeight="1" x14ac:dyDescent="0.25">
      <c r="B13" s="575" t="str">
        <f>'CCD Compilado con Tipologias'!B34</f>
        <v>AF-04.2</v>
      </c>
      <c r="C13" s="576"/>
      <c r="D13" s="90" t="s">
        <v>936</v>
      </c>
      <c r="E13" s="91">
        <v>2</v>
      </c>
      <c r="F13" s="92">
        <v>8</v>
      </c>
      <c r="G13" s="91"/>
      <c r="H13" s="92" t="s">
        <v>873</v>
      </c>
      <c r="I13" s="92" t="s">
        <v>873</v>
      </c>
      <c r="J13" s="92"/>
      <c r="K13" s="92"/>
      <c r="L13" s="93"/>
      <c r="M13" s="595" t="s">
        <v>934</v>
      </c>
    </row>
    <row r="14" spans="2:13" ht="177" customHeight="1" x14ac:dyDescent="0.25">
      <c r="B14" s="569"/>
      <c r="C14" s="570"/>
      <c r="D14" s="125" t="s">
        <v>124</v>
      </c>
      <c r="E14" s="467"/>
      <c r="F14" s="95"/>
      <c r="G14" s="96"/>
      <c r="H14" s="94"/>
      <c r="I14" s="95"/>
      <c r="J14" s="95"/>
      <c r="K14" s="95"/>
      <c r="L14" s="97"/>
      <c r="M14" s="596"/>
    </row>
    <row r="15" spans="2:13" ht="32.25" customHeight="1" x14ac:dyDescent="0.25">
      <c r="B15" s="575" t="str">
        <f>'CCD Compilado con Tipologias'!B35</f>
        <v>AF-04.3</v>
      </c>
      <c r="C15" s="576"/>
      <c r="D15" s="90" t="s">
        <v>937</v>
      </c>
      <c r="E15" s="91">
        <v>2</v>
      </c>
      <c r="F15" s="92">
        <v>8</v>
      </c>
      <c r="G15" s="91"/>
      <c r="H15" s="92" t="s">
        <v>873</v>
      </c>
      <c r="I15" s="92" t="s">
        <v>873</v>
      </c>
      <c r="J15" s="92"/>
      <c r="K15" s="92"/>
      <c r="L15" s="93"/>
      <c r="M15" s="595" t="s">
        <v>934</v>
      </c>
    </row>
    <row r="16" spans="2:13" ht="170.25" customHeight="1" x14ac:dyDescent="0.25">
      <c r="B16" s="569"/>
      <c r="C16" s="570"/>
      <c r="D16" s="125" t="s">
        <v>126</v>
      </c>
      <c r="E16" s="467"/>
      <c r="F16" s="95"/>
      <c r="G16" s="96"/>
      <c r="H16" s="94"/>
      <c r="I16" s="95"/>
      <c r="J16" s="95"/>
      <c r="K16" s="95"/>
      <c r="L16" s="97"/>
      <c r="M16" s="596"/>
    </row>
    <row r="17" spans="2:13" ht="39" customHeight="1" x14ac:dyDescent="0.25">
      <c r="B17" s="575" t="str">
        <f>'CCD Compilado con Tipologias'!B36</f>
        <v>AF-04.4</v>
      </c>
      <c r="C17" s="576"/>
      <c r="D17" s="90" t="s">
        <v>127</v>
      </c>
      <c r="E17" s="91">
        <v>2</v>
      </c>
      <c r="F17" s="92">
        <v>8</v>
      </c>
      <c r="G17" s="91"/>
      <c r="H17" s="92" t="s">
        <v>873</v>
      </c>
      <c r="I17" s="92" t="s">
        <v>873</v>
      </c>
      <c r="J17" s="92"/>
      <c r="K17" s="92"/>
      <c r="L17" s="93"/>
      <c r="M17" s="595" t="s">
        <v>934</v>
      </c>
    </row>
    <row r="18" spans="2:13" ht="216" customHeight="1" x14ac:dyDescent="0.25">
      <c r="B18" s="569"/>
      <c r="C18" s="570"/>
      <c r="D18" s="125" t="s">
        <v>128</v>
      </c>
      <c r="E18" s="467"/>
      <c r="F18" s="95"/>
      <c r="G18" s="96"/>
      <c r="H18" s="94"/>
      <c r="I18" s="95"/>
      <c r="J18" s="95"/>
      <c r="K18" s="95"/>
      <c r="L18" s="97"/>
      <c r="M18" s="596"/>
    </row>
    <row r="19" spans="2:13" ht="30" customHeight="1" x14ac:dyDescent="0.25">
      <c r="B19" s="567" t="str">
        <f>'CCD Compilado con Tipologias'!B37</f>
        <v>AF-04.5</v>
      </c>
      <c r="C19" s="567"/>
      <c r="D19" s="90" t="s">
        <v>938</v>
      </c>
      <c r="E19" s="91">
        <v>2</v>
      </c>
      <c r="F19" s="92">
        <v>8</v>
      </c>
      <c r="G19" s="91"/>
      <c r="H19" s="92" t="s">
        <v>873</v>
      </c>
      <c r="I19" s="92" t="s">
        <v>873</v>
      </c>
      <c r="J19" s="92"/>
      <c r="K19" s="92"/>
      <c r="L19" s="92"/>
      <c r="M19" s="581" t="s">
        <v>939</v>
      </c>
    </row>
    <row r="20" spans="2:13" ht="41.25" customHeight="1" x14ac:dyDescent="0.25">
      <c r="B20" s="589"/>
      <c r="C20" s="589"/>
      <c r="D20" s="125" t="s">
        <v>940</v>
      </c>
      <c r="E20" s="461"/>
      <c r="F20" s="477"/>
      <c r="G20" s="131"/>
      <c r="H20" s="94"/>
      <c r="I20" s="477"/>
      <c r="J20" s="477"/>
      <c r="K20" s="477"/>
      <c r="L20" s="477"/>
      <c r="M20" s="581"/>
    </row>
    <row r="21" spans="2:13" s="37" customFormat="1" ht="30.75" customHeight="1" x14ac:dyDescent="0.25">
      <c r="B21" s="545" t="str">
        <f>'CCD Compilado con Tipologias'!D129</f>
        <v>32.</v>
      </c>
      <c r="C21" s="546"/>
      <c r="D21" s="87" t="s">
        <v>391</v>
      </c>
      <c r="E21" s="137"/>
      <c r="F21" s="137"/>
      <c r="G21" s="137"/>
      <c r="H21" s="137"/>
      <c r="I21" s="137"/>
      <c r="J21" s="137"/>
      <c r="K21" s="137"/>
      <c r="L21" s="137"/>
      <c r="M21" s="136"/>
    </row>
    <row r="22" spans="2:13" ht="29.25" customHeight="1" x14ac:dyDescent="0.25">
      <c r="B22" s="567" t="str">
        <f>'CCD Compilado con Tipologias'!B129</f>
        <v>AF-32.1</v>
      </c>
      <c r="C22" s="567"/>
      <c r="D22" s="90" t="s">
        <v>392</v>
      </c>
      <c r="E22" s="91">
        <v>2</v>
      </c>
      <c r="F22" s="92">
        <v>3</v>
      </c>
      <c r="G22" s="91" t="s">
        <v>873</v>
      </c>
      <c r="H22" s="92"/>
      <c r="I22" s="92" t="s">
        <v>873</v>
      </c>
      <c r="J22" s="92"/>
      <c r="K22" s="92"/>
      <c r="L22" s="92"/>
      <c r="M22" s="603"/>
    </row>
    <row r="23" spans="2:13" ht="30.75" customHeight="1" x14ac:dyDescent="0.25">
      <c r="B23" s="589"/>
      <c r="C23" s="589"/>
      <c r="D23" s="125" t="s">
        <v>394</v>
      </c>
      <c r="E23" s="461"/>
      <c r="F23" s="477"/>
      <c r="G23" s="131"/>
      <c r="H23" s="94"/>
      <c r="I23" s="477"/>
      <c r="J23" s="477"/>
      <c r="K23" s="477"/>
      <c r="L23" s="477"/>
      <c r="M23" s="604"/>
    </row>
    <row r="25" spans="2:13" x14ac:dyDescent="0.25">
      <c r="B25" s="542" t="s">
        <v>879</v>
      </c>
      <c r="C25" s="543"/>
      <c r="D25" s="543"/>
      <c r="E25" s="543"/>
      <c r="F25" s="543"/>
      <c r="G25" s="543"/>
      <c r="H25" s="543"/>
      <c r="I25" s="543"/>
      <c r="J25" s="543"/>
      <c r="K25" s="543"/>
      <c r="L25" s="543"/>
      <c r="M25" s="544"/>
    </row>
    <row r="26" spans="2:13" ht="22.5" customHeight="1" x14ac:dyDescent="0.25">
      <c r="B26" s="554" t="s">
        <v>880</v>
      </c>
      <c r="C26" s="555"/>
      <c r="D26" s="555"/>
      <c r="E26" s="555"/>
      <c r="F26" s="555"/>
      <c r="G26" s="555"/>
      <c r="H26" s="555"/>
      <c r="I26" s="555"/>
      <c r="J26" s="555"/>
      <c r="K26" s="555"/>
      <c r="L26" s="555"/>
      <c r="M26" s="605"/>
    </row>
    <row r="27" spans="2:13" x14ac:dyDescent="0.25">
      <c r="B27" s="558" t="s">
        <v>881</v>
      </c>
      <c r="C27" s="559"/>
      <c r="D27" s="63"/>
      <c r="E27" s="64"/>
      <c r="F27" s="560"/>
      <c r="G27" s="560"/>
      <c r="H27" s="560"/>
      <c r="I27" s="560"/>
      <c r="J27" s="560"/>
      <c r="K27" s="560"/>
      <c r="L27" s="64"/>
      <c r="M27" s="65"/>
    </row>
    <row r="28" spans="2:13" ht="26.25" x14ac:dyDescent="0.25">
      <c r="B28" s="66"/>
      <c r="C28" s="64"/>
      <c r="D28" s="67" t="s">
        <v>882</v>
      </c>
      <c r="E28" s="64"/>
      <c r="F28" s="561" t="s">
        <v>882</v>
      </c>
      <c r="G28" s="562"/>
      <c r="H28" s="562"/>
      <c r="I28" s="562"/>
      <c r="J28" s="562"/>
      <c r="K28" s="562"/>
      <c r="L28" s="563"/>
      <c r="M28" s="68" t="s">
        <v>882</v>
      </c>
    </row>
    <row r="29" spans="2:13" x14ac:dyDescent="0.25">
      <c r="B29" s="69"/>
      <c r="C29" s="70"/>
      <c r="D29" s="70"/>
      <c r="E29" s="70"/>
      <c r="F29" s="71"/>
      <c r="G29" s="71"/>
      <c r="H29" s="71"/>
      <c r="I29" s="71"/>
      <c r="J29" s="71"/>
      <c r="K29" s="71"/>
      <c r="L29" s="71"/>
      <c r="M29" s="72"/>
    </row>
    <row r="30" spans="2:13" x14ac:dyDescent="0.25">
      <c r="B30" s="69"/>
      <c r="C30" s="70"/>
      <c r="D30" s="70"/>
      <c r="E30" s="70"/>
      <c r="F30" s="70"/>
      <c r="G30" s="70"/>
      <c r="H30" s="70"/>
      <c r="I30" s="70"/>
      <c r="J30" s="70"/>
      <c r="K30" s="70"/>
      <c r="L30" s="70"/>
      <c r="M30" s="73"/>
    </row>
    <row r="31" spans="2:13" x14ac:dyDescent="0.25">
      <c r="B31" s="74" t="s">
        <v>883</v>
      </c>
      <c r="C31" s="70"/>
      <c r="D31" s="70"/>
      <c r="E31" s="70"/>
      <c r="F31" s="70"/>
      <c r="G31" s="70"/>
      <c r="H31" s="70"/>
      <c r="I31" s="70"/>
      <c r="J31" s="70"/>
      <c r="K31" s="70"/>
      <c r="L31" s="70"/>
      <c r="M31" s="73"/>
    </row>
    <row r="32" spans="2:13" x14ac:dyDescent="0.25">
      <c r="B32" s="75" t="s">
        <v>884</v>
      </c>
      <c r="C32" s="76" t="s">
        <v>885</v>
      </c>
      <c r="D32" s="70"/>
      <c r="E32" s="70"/>
      <c r="F32" s="77"/>
      <c r="G32" s="70"/>
      <c r="H32" s="70"/>
      <c r="I32" s="70"/>
      <c r="J32" s="70"/>
      <c r="K32" s="70"/>
      <c r="L32" s="70"/>
      <c r="M32" s="73"/>
    </row>
    <row r="33" spans="2:13" ht="18" x14ac:dyDescent="0.25">
      <c r="B33" s="75" t="s">
        <v>886</v>
      </c>
      <c r="C33" s="76" t="s">
        <v>887</v>
      </c>
      <c r="D33" s="70"/>
      <c r="E33" s="70"/>
      <c r="F33" s="77"/>
      <c r="G33" s="70"/>
      <c r="H33" s="70"/>
      <c r="I33" s="70"/>
      <c r="J33" s="70"/>
      <c r="K33" s="70"/>
      <c r="L33" s="70"/>
      <c r="M33" s="73"/>
    </row>
    <row r="34" spans="2:13" ht="18" x14ac:dyDescent="0.25">
      <c r="B34" s="75" t="s">
        <v>888</v>
      </c>
      <c r="C34" s="76" t="s">
        <v>889</v>
      </c>
      <c r="D34" s="70"/>
      <c r="E34" s="70"/>
      <c r="F34" s="77"/>
      <c r="G34" s="70"/>
      <c r="H34" s="70"/>
      <c r="I34" s="70"/>
      <c r="J34" s="70"/>
      <c r="K34" s="70"/>
      <c r="L34" s="70"/>
      <c r="M34" s="73"/>
    </row>
    <row r="35" spans="2:13" ht="18" x14ac:dyDescent="0.25">
      <c r="B35" s="75" t="s">
        <v>890</v>
      </c>
      <c r="C35" s="76" t="s">
        <v>891</v>
      </c>
      <c r="D35" s="70"/>
      <c r="E35" s="70"/>
      <c r="F35" s="70"/>
      <c r="G35" s="70"/>
      <c r="H35" s="70"/>
      <c r="I35" s="70"/>
      <c r="J35" s="70"/>
      <c r="K35" s="70"/>
      <c r="L35" s="70"/>
      <c r="M35" s="73"/>
    </row>
    <row r="36" spans="2:13" ht="21" customHeight="1" x14ac:dyDescent="0.25">
      <c r="B36" s="75" t="s">
        <v>892</v>
      </c>
      <c r="C36" s="78" t="s">
        <v>893</v>
      </c>
      <c r="D36" s="70"/>
      <c r="E36" s="70"/>
      <c r="F36" s="70"/>
      <c r="G36" s="70"/>
      <c r="H36" s="70"/>
      <c r="I36" s="70"/>
      <c r="J36" s="70"/>
      <c r="K36" s="70"/>
      <c r="L36" s="70"/>
      <c r="M36" s="73"/>
    </row>
    <row r="37" spans="2:13" ht="21" customHeight="1" x14ac:dyDescent="0.25">
      <c r="B37" s="79" t="s">
        <v>9</v>
      </c>
      <c r="C37" s="80"/>
      <c r="D37" s="80"/>
      <c r="E37" s="81"/>
      <c r="F37" s="80"/>
      <c r="G37" s="80"/>
      <c r="H37" s="80"/>
      <c r="I37" s="80"/>
      <c r="J37" s="80"/>
      <c r="K37" s="80"/>
      <c r="L37" s="80"/>
      <c r="M37" s="82"/>
    </row>
  </sheetData>
  <mergeCells count="40">
    <mergeCell ref="B25:M25"/>
    <mergeCell ref="B26:M26"/>
    <mergeCell ref="B27:C27"/>
    <mergeCell ref="F27:K27"/>
    <mergeCell ref="F28:L28"/>
    <mergeCell ref="B19:C19"/>
    <mergeCell ref="M19:M20"/>
    <mergeCell ref="B20:C20"/>
    <mergeCell ref="B21:C21"/>
    <mergeCell ref="B22:C22"/>
    <mergeCell ref="M22:M23"/>
    <mergeCell ref="B23:C23"/>
    <mergeCell ref="B15:C15"/>
    <mergeCell ref="M15:M16"/>
    <mergeCell ref="B16:C16"/>
    <mergeCell ref="B17:C17"/>
    <mergeCell ref="M17:M18"/>
    <mergeCell ref="B18:C18"/>
    <mergeCell ref="B10:C10"/>
    <mergeCell ref="B11:C11"/>
    <mergeCell ref="M11:M12"/>
    <mergeCell ref="B12:C12"/>
    <mergeCell ref="B13:C13"/>
    <mergeCell ref="M13:M14"/>
    <mergeCell ref="B14:C14"/>
    <mergeCell ref="M5:M6"/>
    <mergeCell ref="M8:M9"/>
    <mergeCell ref="B1:C1"/>
    <mergeCell ref="D1:L2"/>
    <mergeCell ref="B2:C2"/>
    <mergeCell ref="B4:C4"/>
    <mergeCell ref="E4:L4"/>
    <mergeCell ref="B5:C6"/>
    <mergeCell ref="D5:D6"/>
    <mergeCell ref="B8:C9"/>
    <mergeCell ref="D8:D9"/>
    <mergeCell ref="E8:F8"/>
    <mergeCell ref="G8:H8"/>
    <mergeCell ref="I8:L8"/>
    <mergeCell ref="E5:L6"/>
  </mergeCells>
  <printOptions horizontalCentered="1"/>
  <pageMargins left="0.23622047244094491" right="0.23622047244094491" top="0.43307086614173229" bottom="0.39370078740157483" header="0.31496062992125984" footer="0.27559055118110237"/>
  <pageSetup scale="60" orientation="landscape" r:id="rId1"/>
  <headerFooter>
    <oddFooter>&amp;R&amp;10&amp;K01+024&amp;D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M36"/>
  <sheetViews>
    <sheetView zoomScale="95" zoomScaleNormal="95" workbookViewId="0">
      <selection activeCell="B34" sqref="B34:C34"/>
    </sheetView>
  </sheetViews>
  <sheetFormatPr baseColWidth="10" defaultColWidth="11.42578125" defaultRowHeight="15" x14ac:dyDescent="0.25"/>
  <cols>
    <col min="1" max="1" width="4.140625" style="42" customWidth="1"/>
    <col min="2" max="3" width="13" style="42" customWidth="1"/>
    <col min="4" max="4" width="62.140625" style="42" customWidth="1"/>
    <col min="5" max="12" width="6.140625" style="42" customWidth="1"/>
    <col min="13" max="13" width="46.28515625" style="42" customWidth="1"/>
    <col min="14" max="16384" width="11.42578125" style="42"/>
  </cols>
  <sheetData>
    <row r="1" spans="2:13" s="37" customFormat="1" ht="22.5" customHeight="1" x14ac:dyDescent="0.25">
      <c r="B1" s="530" t="s">
        <v>848</v>
      </c>
      <c r="C1" s="530"/>
      <c r="D1" s="531" t="s">
        <v>849</v>
      </c>
      <c r="E1" s="531"/>
      <c r="F1" s="531"/>
      <c r="G1" s="531"/>
      <c r="H1" s="531"/>
      <c r="I1" s="531"/>
      <c r="J1" s="531"/>
      <c r="K1" s="531"/>
      <c r="L1" s="531"/>
      <c r="M1" s="36" t="s">
        <v>0</v>
      </c>
    </row>
    <row r="2" spans="2:13" s="37" customFormat="1" ht="27" customHeight="1" x14ac:dyDescent="0.25">
      <c r="B2" s="530" t="s">
        <v>850</v>
      </c>
      <c r="C2" s="530"/>
      <c r="D2" s="531"/>
      <c r="E2" s="531"/>
      <c r="F2" s="531"/>
      <c r="G2" s="531"/>
      <c r="H2" s="531"/>
      <c r="I2" s="531"/>
      <c r="J2" s="531"/>
      <c r="K2" s="531"/>
      <c r="L2" s="531"/>
      <c r="M2" s="38"/>
    </row>
    <row r="3" spans="2:13" ht="7.5" customHeight="1" x14ac:dyDescent="0.25">
      <c r="B3" s="86"/>
      <c r="C3" s="86"/>
      <c r="D3" s="86"/>
      <c r="E3" s="40"/>
      <c r="F3" s="40"/>
      <c r="G3" s="40"/>
      <c r="H3" s="40"/>
      <c r="I3" s="40"/>
      <c r="J3" s="40"/>
      <c r="K3" s="40"/>
      <c r="L3" s="40"/>
      <c r="M3" s="41"/>
    </row>
    <row r="4" spans="2:13" ht="23.25" customHeight="1" x14ac:dyDescent="0.25">
      <c r="B4" s="584" t="s">
        <v>851</v>
      </c>
      <c r="C4" s="585"/>
      <c r="D4" s="462" t="s">
        <v>852</v>
      </c>
      <c r="E4" s="586" t="s">
        <v>912</v>
      </c>
      <c r="F4" s="586"/>
      <c r="G4" s="586"/>
      <c r="H4" s="586"/>
      <c r="I4" s="586"/>
      <c r="J4" s="586"/>
      <c r="K4" s="586"/>
      <c r="L4" s="586"/>
      <c r="M4" s="462" t="s">
        <v>854</v>
      </c>
    </row>
    <row r="5" spans="2:13" s="37" customFormat="1" ht="70.5" customHeight="1" x14ac:dyDescent="0.25">
      <c r="B5" s="534" t="s">
        <v>941</v>
      </c>
      <c r="C5" s="534"/>
      <c r="D5" s="461" t="s">
        <v>942</v>
      </c>
      <c r="E5" s="581" t="s">
        <v>943</v>
      </c>
      <c r="F5" s="581"/>
      <c r="G5" s="581"/>
      <c r="H5" s="581"/>
      <c r="I5" s="581"/>
      <c r="J5" s="581"/>
      <c r="K5" s="581"/>
      <c r="L5" s="581"/>
      <c r="M5" s="461" t="s">
        <v>944</v>
      </c>
    </row>
    <row r="6" spans="2:13" ht="11.25" customHeight="1" x14ac:dyDescent="0.25">
      <c r="B6" s="43"/>
      <c r="C6" s="43"/>
      <c r="D6" s="43"/>
      <c r="E6" s="43"/>
      <c r="F6" s="43"/>
      <c r="G6" s="43"/>
      <c r="H6" s="43"/>
      <c r="I6" s="43"/>
      <c r="J6" s="43"/>
      <c r="K6" s="43"/>
      <c r="L6" s="43"/>
      <c r="M6" s="43"/>
    </row>
    <row r="7" spans="2:13" ht="30" customHeight="1" x14ac:dyDescent="0.25">
      <c r="B7" s="571" t="s">
        <v>859</v>
      </c>
      <c r="C7" s="572"/>
      <c r="D7" s="540" t="s">
        <v>860</v>
      </c>
      <c r="E7" s="539" t="s">
        <v>862</v>
      </c>
      <c r="F7" s="539"/>
      <c r="G7" s="539" t="s">
        <v>861</v>
      </c>
      <c r="H7" s="539"/>
      <c r="I7" s="539" t="s">
        <v>863</v>
      </c>
      <c r="J7" s="539"/>
      <c r="K7" s="539"/>
      <c r="L7" s="539"/>
      <c r="M7" s="539" t="s">
        <v>864</v>
      </c>
    </row>
    <row r="8" spans="2:13" ht="23.25" customHeight="1" x14ac:dyDescent="0.25">
      <c r="B8" s="573"/>
      <c r="C8" s="574"/>
      <c r="D8" s="541"/>
      <c r="E8" s="451" t="s">
        <v>867</v>
      </c>
      <c r="F8" s="451" t="s">
        <v>868</v>
      </c>
      <c r="G8" s="451" t="s">
        <v>865</v>
      </c>
      <c r="H8" s="451" t="s">
        <v>866</v>
      </c>
      <c r="I8" s="451" t="s">
        <v>869</v>
      </c>
      <c r="J8" s="451" t="s">
        <v>870</v>
      </c>
      <c r="K8" s="451" t="s">
        <v>871</v>
      </c>
      <c r="L8" s="451" t="s">
        <v>899</v>
      </c>
      <c r="M8" s="539"/>
    </row>
    <row r="9" spans="2:13" ht="24" customHeight="1" x14ac:dyDescent="0.25">
      <c r="B9" s="545" t="str">
        <f>'CCD Compilado con Tipologias'!D7</f>
        <v>01.</v>
      </c>
      <c r="C9" s="546"/>
      <c r="D9" s="87" t="s">
        <v>19</v>
      </c>
      <c r="E9" s="135"/>
      <c r="F9" s="135"/>
      <c r="G9" s="135"/>
      <c r="H9" s="135"/>
      <c r="I9" s="135"/>
      <c r="J9" s="135"/>
      <c r="K9" s="135"/>
      <c r="L9" s="135"/>
      <c r="M9" s="136"/>
    </row>
    <row r="10" spans="2:13" ht="30.75" customHeight="1" x14ac:dyDescent="0.25">
      <c r="B10" s="575" t="str">
        <f>'CCD Compilado con Tipologias'!B7</f>
        <v>GS-01.3</v>
      </c>
      <c r="C10" s="576"/>
      <c r="D10" s="90" t="s">
        <v>29</v>
      </c>
      <c r="E10" s="91">
        <v>2</v>
      </c>
      <c r="F10" s="92">
        <v>3</v>
      </c>
      <c r="G10" s="91" t="s">
        <v>873</v>
      </c>
      <c r="H10" s="92" t="s">
        <v>873</v>
      </c>
      <c r="I10" s="92" t="s">
        <v>873</v>
      </c>
      <c r="J10" s="92"/>
      <c r="K10" s="92"/>
      <c r="L10" s="93"/>
      <c r="M10" s="590"/>
    </row>
    <row r="11" spans="2:13" ht="30.75" customHeight="1" x14ac:dyDescent="0.25">
      <c r="B11" s="569"/>
      <c r="C11" s="570"/>
      <c r="D11" s="125" t="s">
        <v>31</v>
      </c>
      <c r="E11" s="467"/>
      <c r="F11" s="95"/>
      <c r="G11" s="96"/>
      <c r="H11" s="94"/>
      <c r="I11" s="95"/>
      <c r="J11" s="95"/>
      <c r="K11" s="95"/>
      <c r="L11" s="97"/>
      <c r="M11" s="591"/>
    </row>
    <row r="12" spans="2:13" ht="30.75" customHeight="1" x14ac:dyDescent="0.25">
      <c r="B12" s="575" t="str">
        <f>'CCD Compilado con Tipologias'!B8</f>
        <v>GS-01.4</v>
      </c>
      <c r="C12" s="576"/>
      <c r="D12" s="90" t="s">
        <v>32</v>
      </c>
      <c r="E12" s="91">
        <v>2</v>
      </c>
      <c r="F12" s="92">
        <v>3</v>
      </c>
      <c r="G12" s="91" t="s">
        <v>873</v>
      </c>
      <c r="H12" s="92" t="s">
        <v>873</v>
      </c>
      <c r="I12" s="92" t="s">
        <v>873</v>
      </c>
      <c r="J12" s="92"/>
      <c r="K12" s="92"/>
      <c r="L12" s="93"/>
      <c r="M12" s="606"/>
    </row>
    <row r="13" spans="2:13" ht="30.75" customHeight="1" x14ac:dyDescent="0.25">
      <c r="B13" s="608"/>
      <c r="C13" s="609"/>
      <c r="D13" s="459" t="s">
        <v>34</v>
      </c>
      <c r="E13" s="465"/>
      <c r="F13" s="465"/>
      <c r="G13" s="461"/>
      <c r="H13" s="461"/>
      <c r="I13" s="461"/>
      <c r="J13" s="139"/>
      <c r="K13" s="139"/>
      <c r="L13" s="140"/>
      <c r="M13" s="607"/>
    </row>
    <row r="14" spans="2:13" ht="24" customHeight="1" x14ac:dyDescent="0.25">
      <c r="B14" s="610" t="str">
        <f>'CCD Compilado con Tipologias'!D39</f>
        <v>06.</v>
      </c>
      <c r="C14" s="611"/>
      <c r="D14" s="87" t="s">
        <v>138</v>
      </c>
      <c r="E14" s="60">
        <v>2</v>
      </c>
      <c r="F14" s="60">
        <v>5</v>
      </c>
      <c r="G14" s="60" t="s">
        <v>873</v>
      </c>
      <c r="H14" s="60"/>
      <c r="I14" s="60" t="s">
        <v>873</v>
      </c>
      <c r="J14" s="60"/>
      <c r="K14" s="60"/>
      <c r="L14" s="60"/>
      <c r="M14" s="135"/>
    </row>
    <row r="15" spans="2:13" ht="71.25" customHeight="1" x14ac:dyDescent="0.25">
      <c r="B15" s="569"/>
      <c r="C15" s="570"/>
      <c r="D15" s="459" t="s">
        <v>140</v>
      </c>
      <c r="E15" s="460"/>
      <c r="F15" s="469"/>
      <c r="G15" s="465"/>
      <c r="H15" s="460"/>
      <c r="I15" s="460"/>
      <c r="J15" s="141"/>
      <c r="K15" s="141"/>
      <c r="L15" s="142"/>
      <c r="M15" s="94" t="s">
        <v>945</v>
      </c>
    </row>
    <row r="16" spans="2:13" ht="24.75" customHeight="1" x14ac:dyDescent="0.25">
      <c r="B16" s="545" t="str">
        <f>'CCD Compilado con Tipologias'!D130</f>
        <v>32.</v>
      </c>
      <c r="C16" s="546"/>
      <c r="D16" s="87" t="s">
        <v>391</v>
      </c>
      <c r="E16" s="135"/>
      <c r="F16" s="135"/>
      <c r="G16" s="135"/>
      <c r="H16" s="135"/>
      <c r="I16" s="135"/>
      <c r="J16" s="135"/>
      <c r="K16" s="135"/>
      <c r="L16" s="135"/>
      <c r="M16" s="136"/>
    </row>
    <row r="17" spans="2:13" ht="24.75" customHeight="1" x14ac:dyDescent="0.25">
      <c r="B17" s="567" t="str">
        <f>'CCD Compilado con Tipologias'!B130</f>
        <v>GS-32.1</v>
      </c>
      <c r="C17" s="567"/>
      <c r="D17" s="90" t="s">
        <v>392</v>
      </c>
      <c r="E17" s="91">
        <v>2</v>
      </c>
      <c r="F17" s="92">
        <v>8</v>
      </c>
      <c r="G17" s="91" t="s">
        <v>873</v>
      </c>
      <c r="H17" s="92"/>
      <c r="I17" s="92" t="s">
        <v>873</v>
      </c>
      <c r="J17" s="92"/>
      <c r="K17" s="92"/>
      <c r="L17" s="92"/>
      <c r="M17" s="590"/>
    </row>
    <row r="18" spans="2:13" ht="25.5" x14ac:dyDescent="0.25">
      <c r="B18" s="589"/>
      <c r="C18" s="589"/>
      <c r="D18" s="125" t="s">
        <v>394</v>
      </c>
      <c r="E18" s="461"/>
      <c r="F18" s="477"/>
      <c r="G18" s="465"/>
      <c r="H18" s="460"/>
      <c r="I18" s="460"/>
      <c r="J18" s="460"/>
      <c r="K18" s="460"/>
      <c r="L18" s="460"/>
      <c r="M18" s="591"/>
    </row>
    <row r="19" spans="2:13" ht="28.5" customHeight="1" x14ac:dyDescent="0.25">
      <c r="B19" s="575" t="str">
        <f>'CCD Compilado con Tipologias'!B151</f>
        <v>GS-32.9</v>
      </c>
      <c r="C19" s="576"/>
      <c r="D19" s="90" t="s">
        <v>425</v>
      </c>
      <c r="E19" s="91">
        <v>1</v>
      </c>
      <c r="F19" s="92">
        <v>5</v>
      </c>
      <c r="G19" s="91" t="s">
        <v>873</v>
      </c>
      <c r="H19" s="92" t="s">
        <v>873</v>
      </c>
      <c r="I19" s="92" t="s">
        <v>873</v>
      </c>
      <c r="J19" s="92"/>
      <c r="K19" s="92"/>
      <c r="L19" s="93"/>
      <c r="M19" s="590"/>
    </row>
    <row r="20" spans="2:13" ht="38.25" x14ac:dyDescent="0.25">
      <c r="B20" s="569"/>
      <c r="C20" s="570"/>
      <c r="D20" s="125" t="s">
        <v>427</v>
      </c>
      <c r="E20" s="467"/>
      <c r="F20" s="95"/>
      <c r="G20" s="96"/>
      <c r="H20" s="94"/>
      <c r="I20" s="95"/>
      <c r="J20" s="95"/>
      <c r="K20" s="95"/>
      <c r="L20" s="97"/>
      <c r="M20" s="591"/>
    </row>
    <row r="21" spans="2:13" ht="30" customHeight="1" x14ac:dyDescent="0.25">
      <c r="B21" s="575" t="str">
        <f>'CCD Compilado con Tipologias'!B171</f>
        <v>GS-32.29</v>
      </c>
      <c r="C21" s="576"/>
      <c r="D21" s="90" t="s">
        <v>480</v>
      </c>
      <c r="E21" s="91">
        <v>1</v>
      </c>
      <c r="F21" s="92">
        <v>1</v>
      </c>
      <c r="G21" s="91"/>
      <c r="H21" s="92"/>
      <c r="I21" s="92" t="s">
        <v>873</v>
      </c>
      <c r="J21" s="92"/>
      <c r="K21" s="92"/>
      <c r="L21" s="93"/>
      <c r="M21" s="606"/>
    </row>
    <row r="22" spans="2:13" ht="27.75" customHeight="1" x14ac:dyDescent="0.25">
      <c r="B22" s="612"/>
      <c r="C22" s="612"/>
      <c r="D22" s="459" t="s">
        <v>482</v>
      </c>
      <c r="E22" s="465"/>
      <c r="F22" s="465"/>
      <c r="G22" s="461"/>
      <c r="H22" s="461"/>
      <c r="I22" s="461"/>
      <c r="J22" s="139"/>
      <c r="K22" s="139"/>
      <c r="L22" s="139"/>
      <c r="M22" s="607"/>
    </row>
    <row r="24" spans="2:13" x14ac:dyDescent="0.25">
      <c r="B24" s="542" t="s">
        <v>879</v>
      </c>
      <c r="C24" s="543"/>
      <c r="D24" s="543"/>
      <c r="E24" s="543"/>
      <c r="F24" s="543"/>
      <c r="G24" s="543"/>
      <c r="H24" s="543"/>
      <c r="I24" s="543"/>
      <c r="J24" s="543"/>
      <c r="K24" s="543"/>
      <c r="L24" s="543"/>
      <c r="M24" s="544"/>
    </row>
    <row r="25" spans="2:13" x14ac:dyDescent="0.25">
      <c r="B25" s="554" t="s">
        <v>880</v>
      </c>
      <c r="C25" s="555"/>
      <c r="D25" s="555"/>
      <c r="E25" s="555"/>
      <c r="F25" s="555"/>
      <c r="G25" s="555"/>
      <c r="H25" s="555"/>
      <c r="I25" s="555"/>
      <c r="J25" s="555"/>
      <c r="K25" s="555"/>
      <c r="L25" s="555"/>
      <c r="M25" s="605"/>
    </row>
    <row r="26" spans="2:13" x14ac:dyDescent="0.25">
      <c r="B26" s="558" t="s">
        <v>881</v>
      </c>
      <c r="C26" s="559"/>
      <c r="D26" s="63"/>
      <c r="E26" s="64"/>
      <c r="F26" s="560"/>
      <c r="G26" s="560"/>
      <c r="H26" s="560"/>
      <c r="I26" s="560"/>
      <c r="J26" s="560"/>
      <c r="K26" s="560"/>
      <c r="L26" s="64"/>
      <c r="M26" s="65"/>
    </row>
    <row r="27" spans="2:13" ht="26.25" x14ac:dyDescent="0.25">
      <c r="B27" s="66"/>
      <c r="C27" s="64"/>
      <c r="D27" s="67" t="s">
        <v>882</v>
      </c>
      <c r="E27" s="64"/>
      <c r="F27" s="561" t="s">
        <v>882</v>
      </c>
      <c r="G27" s="562"/>
      <c r="H27" s="562"/>
      <c r="I27" s="562"/>
      <c r="J27" s="562"/>
      <c r="K27" s="562"/>
      <c r="L27" s="563"/>
      <c r="M27" s="68" t="s">
        <v>882</v>
      </c>
    </row>
    <row r="28" spans="2:13" x14ac:dyDescent="0.25">
      <c r="B28" s="69"/>
      <c r="C28" s="70"/>
      <c r="D28" s="70"/>
      <c r="E28" s="70"/>
      <c r="F28" s="71"/>
      <c r="G28" s="71"/>
      <c r="H28" s="71"/>
      <c r="I28" s="71"/>
      <c r="J28" s="71"/>
      <c r="K28" s="71"/>
      <c r="L28" s="71"/>
      <c r="M28" s="72"/>
    </row>
    <row r="29" spans="2:13" x14ac:dyDescent="0.25">
      <c r="B29" s="69"/>
      <c r="C29" s="70"/>
      <c r="D29" s="70"/>
      <c r="E29" s="70"/>
      <c r="F29" s="70"/>
      <c r="G29" s="70"/>
      <c r="H29" s="70"/>
      <c r="I29" s="70"/>
      <c r="J29" s="70"/>
      <c r="K29" s="70"/>
      <c r="L29" s="70"/>
      <c r="M29" s="73"/>
    </row>
    <row r="30" spans="2:13" x14ac:dyDescent="0.25">
      <c r="B30" s="74" t="s">
        <v>883</v>
      </c>
      <c r="C30" s="70"/>
      <c r="D30" s="70"/>
      <c r="E30" s="70"/>
      <c r="F30" s="70"/>
      <c r="G30" s="70"/>
      <c r="H30" s="70"/>
      <c r="I30" s="70"/>
      <c r="J30" s="70"/>
      <c r="K30" s="70"/>
      <c r="L30" s="70"/>
      <c r="M30" s="73"/>
    </row>
    <row r="31" spans="2:13" x14ac:dyDescent="0.25">
      <c r="B31" s="75" t="s">
        <v>884</v>
      </c>
      <c r="C31" s="76" t="s">
        <v>885</v>
      </c>
      <c r="D31" s="70"/>
      <c r="E31" s="70"/>
      <c r="F31" s="77"/>
      <c r="G31" s="70"/>
      <c r="H31" s="70"/>
      <c r="I31" s="70"/>
      <c r="J31" s="70"/>
      <c r="K31" s="70"/>
      <c r="L31" s="70"/>
      <c r="M31" s="73"/>
    </row>
    <row r="32" spans="2:13" ht="18" x14ac:dyDescent="0.25">
      <c r="B32" s="75" t="s">
        <v>886</v>
      </c>
      <c r="C32" s="76" t="s">
        <v>887</v>
      </c>
      <c r="D32" s="70"/>
      <c r="E32" s="70"/>
      <c r="F32" s="77"/>
      <c r="G32" s="70"/>
      <c r="H32" s="70"/>
      <c r="I32" s="70"/>
      <c r="J32" s="70"/>
      <c r="K32" s="70"/>
      <c r="L32" s="70"/>
      <c r="M32" s="73"/>
    </row>
    <row r="33" spans="2:13" ht="18" x14ac:dyDescent="0.25">
      <c r="B33" s="75" t="s">
        <v>888</v>
      </c>
      <c r="C33" s="76" t="s">
        <v>889</v>
      </c>
      <c r="D33" s="70"/>
      <c r="E33" s="70"/>
      <c r="F33" s="77"/>
      <c r="G33" s="70"/>
      <c r="H33" s="70"/>
      <c r="I33" s="70"/>
      <c r="J33" s="70"/>
      <c r="K33" s="70"/>
      <c r="L33" s="70"/>
      <c r="M33" s="73"/>
    </row>
    <row r="34" spans="2:13" x14ac:dyDescent="0.25">
      <c r="B34" s="75" t="s">
        <v>890</v>
      </c>
      <c r="C34" s="76" t="s">
        <v>891</v>
      </c>
      <c r="D34" s="70"/>
      <c r="E34" s="70"/>
      <c r="F34" s="70"/>
      <c r="G34" s="70"/>
      <c r="H34" s="70"/>
      <c r="I34" s="70"/>
      <c r="J34" s="70"/>
      <c r="K34" s="70"/>
      <c r="L34" s="70"/>
      <c r="M34" s="73"/>
    </row>
    <row r="35" spans="2:13" ht="21" customHeight="1" x14ac:dyDescent="0.25">
      <c r="B35" s="75" t="s">
        <v>892</v>
      </c>
      <c r="C35" s="78" t="s">
        <v>893</v>
      </c>
      <c r="D35" s="70"/>
      <c r="E35" s="70"/>
      <c r="F35" s="70"/>
      <c r="G35" s="70"/>
      <c r="H35" s="70"/>
      <c r="I35" s="70"/>
      <c r="J35" s="70"/>
      <c r="K35" s="70"/>
      <c r="L35" s="70"/>
      <c r="M35" s="73"/>
    </row>
    <row r="36" spans="2:13" ht="19.5" customHeight="1" x14ac:dyDescent="0.25">
      <c r="B36" s="79" t="s">
        <v>9</v>
      </c>
      <c r="C36" s="80"/>
      <c r="D36" s="80"/>
      <c r="E36" s="81"/>
      <c r="F36" s="80"/>
      <c r="G36" s="80"/>
      <c r="H36" s="80"/>
      <c r="I36" s="80"/>
      <c r="J36" s="80"/>
      <c r="K36" s="80"/>
      <c r="L36" s="80"/>
      <c r="M36" s="82"/>
    </row>
  </sheetData>
  <mergeCells count="37">
    <mergeCell ref="B24:M24"/>
    <mergeCell ref="B25:M25"/>
    <mergeCell ref="B26:C26"/>
    <mergeCell ref="F26:K26"/>
    <mergeCell ref="F27:L27"/>
    <mergeCell ref="B21:C21"/>
    <mergeCell ref="M21:M22"/>
    <mergeCell ref="B22:C22"/>
    <mergeCell ref="B17:C17"/>
    <mergeCell ref="M17:M18"/>
    <mergeCell ref="B18:C18"/>
    <mergeCell ref="B14:C14"/>
    <mergeCell ref="B15:C15"/>
    <mergeCell ref="B16:C16"/>
    <mergeCell ref="B19:C19"/>
    <mergeCell ref="M19:M20"/>
    <mergeCell ref="B20:C20"/>
    <mergeCell ref="B9:C9"/>
    <mergeCell ref="B10:C10"/>
    <mergeCell ref="M10:M11"/>
    <mergeCell ref="B11:C11"/>
    <mergeCell ref="B12:C12"/>
    <mergeCell ref="M12:M13"/>
    <mergeCell ref="B13:C13"/>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23622047244094491" right="0.23622047244094491" top="0.51181102362204722" bottom="0.39370078740157483" header="0.31496062992125984" footer="0.27559055118110237"/>
  <pageSetup scale="60" orientation="landscape" r:id="rId1"/>
  <headerFooter>
    <oddFooter>&amp;R&amp;10&amp;K01+024&amp;D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M49"/>
  <sheetViews>
    <sheetView zoomScale="98" zoomScaleNormal="98" workbookViewId="0">
      <selection activeCell="F22" sqref="F22"/>
    </sheetView>
  </sheetViews>
  <sheetFormatPr baseColWidth="10" defaultColWidth="11.42578125" defaultRowHeight="15" x14ac:dyDescent="0.25"/>
  <cols>
    <col min="1" max="1" width="4.140625" style="42" customWidth="1"/>
    <col min="2" max="3" width="15.42578125" style="42" customWidth="1"/>
    <col min="4" max="4" width="77.42578125" style="42" customWidth="1"/>
    <col min="5" max="12" width="7.85546875" style="42" customWidth="1"/>
    <col min="13" max="13" width="47" style="42" customWidth="1"/>
    <col min="14" max="16384" width="11.42578125" style="42"/>
  </cols>
  <sheetData>
    <row r="1" spans="2:13" s="37" customFormat="1" ht="30" customHeight="1" x14ac:dyDescent="0.25">
      <c r="B1" s="530" t="s">
        <v>848</v>
      </c>
      <c r="C1" s="530"/>
      <c r="D1" s="531" t="s">
        <v>849</v>
      </c>
      <c r="E1" s="531"/>
      <c r="F1" s="531"/>
      <c r="G1" s="531"/>
      <c r="H1" s="531"/>
      <c r="I1" s="531"/>
      <c r="J1" s="531"/>
      <c r="K1" s="531"/>
      <c r="L1" s="531"/>
      <c r="M1" s="36" t="s">
        <v>0</v>
      </c>
    </row>
    <row r="2" spans="2:13" s="37" customFormat="1" ht="30" customHeight="1" x14ac:dyDescent="0.25">
      <c r="B2" s="530" t="s">
        <v>850</v>
      </c>
      <c r="C2" s="530"/>
      <c r="D2" s="531"/>
      <c r="E2" s="531"/>
      <c r="F2" s="531"/>
      <c r="G2" s="531"/>
      <c r="H2" s="531"/>
      <c r="I2" s="531"/>
      <c r="J2" s="531"/>
      <c r="K2" s="531"/>
      <c r="L2" s="531"/>
      <c r="M2" s="38"/>
    </row>
    <row r="3" spans="2:13" ht="8.25" customHeight="1" x14ac:dyDescent="0.25">
      <c r="B3" s="118"/>
      <c r="C3" s="119"/>
      <c r="D3" s="119"/>
      <c r="E3" s="119"/>
      <c r="F3" s="119"/>
      <c r="G3" s="119"/>
      <c r="H3" s="119"/>
      <c r="I3" s="119"/>
      <c r="J3" s="119"/>
      <c r="K3" s="132"/>
      <c r="L3" s="132"/>
      <c r="M3" s="132"/>
    </row>
    <row r="4" spans="2:13" ht="15.75" customHeight="1" x14ac:dyDescent="0.25">
      <c r="B4" s="584" t="s">
        <v>851</v>
      </c>
      <c r="C4" s="585"/>
      <c r="D4" s="462" t="s">
        <v>852</v>
      </c>
      <c r="E4" s="586" t="s">
        <v>912</v>
      </c>
      <c r="F4" s="586"/>
      <c r="G4" s="586"/>
      <c r="H4" s="586"/>
      <c r="I4" s="586"/>
      <c r="J4" s="586"/>
      <c r="K4" s="586"/>
      <c r="L4" s="586"/>
      <c r="M4" s="462" t="s">
        <v>854</v>
      </c>
    </row>
    <row r="5" spans="2:13" s="37" customFormat="1" ht="59.25" customHeight="1" x14ac:dyDescent="0.25">
      <c r="B5" s="534" t="s">
        <v>946</v>
      </c>
      <c r="C5" s="534"/>
      <c r="D5" s="461" t="s">
        <v>947</v>
      </c>
      <c r="E5" s="581" t="s">
        <v>948</v>
      </c>
      <c r="F5" s="581"/>
      <c r="G5" s="581"/>
      <c r="H5" s="581"/>
      <c r="I5" s="581"/>
      <c r="J5" s="581"/>
      <c r="K5" s="581"/>
      <c r="L5" s="581"/>
      <c r="M5" s="461" t="s">
        <v>949</v>
      </c>
    </row>
    <row r="6" spans="2:13" ht="7.5" customHeight="1" x14ac:dyDescent="0.25">
      <c r="B6" s="118"/>
      <c r="C6" s="123"/>
      <c r="D6" s="123"/>
      <c r="E6" s="123"/>
      <c r="F6" s="123"/>
      <c r="G6" s="123"/>
      <c r="H6" s="123"/>
      <c r="I6" s="123"/>
      <c r="J6" s="123"/>
      <c r="K6" s="132"/>
      <c r="L6" s="132"/>
      <c r="M6" s="132"/>
    </row>
    <row r="7" spans="2:13" ht="29.25" customHeight="1" x14ac:dyDescent="0.25">
      <c r="B7" s="571" t="s">
        <v>859</v>
      </c>
      <c r="C7" s="572"/>
      <c r="D7" s="540" t="s">
        <v>860</v>
      </c>
      <c r="E7" s="539" t="s">
        <v>862</v>
      </c>
      <c r="F7" s="539"/>
      <c r="G7" s="539" t="s">
        <v>861</v>
      </c>
      <c r="H7" s="539"/>
      <c r="I7" s="539" t="s">
        <v>863</v>
      </c>
      <c r="J7" s="539"/>
      <c r="K7" s="539"/>
      <c r="L7" s="539"/>
      <c r="M7" s="539" t="s">
        <v>864</v>
      </c>
    </row>
    <row r="8" spans="2:13" ht="29.25" customHeight="1" x14ac:dyDescent="0.25">
      <c r="B8" s="573"/>
      <c r="C8" s="574"/>
      <c r="D8" s="541"/>
      <c r="E8" s="451" t="s">
        <v>867</v>
      </c>
      <c r="F8" s="451" t="s">
        <v>868</v>
      </c>
      <c r="G8" s="451" t="s">
        <v>865</v>
      </c>
      <c r="H8" s="451" t="s">
        <v>866</v>
      </c>
      <c r="I8" s="451" t="s">
        <v>869</v>
      </c>
      <c r="J8" s="451" t="s">
        <v>870</v>
      </c>
      <c r="K8" s="451" t="s">
        <v>871</v>
      </c>
      <c r="L8" s="451" t="s">
        <v>899</v>
      </c>
      <c r="M8" s="539"/>
    </row>
    <row r="9" spans="2:13" ht="30.75" customHeight="1" x14ac:dyDescent="0.25">
      <c r="B9" s="545" t="str">
        <f>'CCD Compilado con Tipologias'!D10</f>
        <v>01.</v>
      </c>
      <c r="C9" s="546"/>
      <c r="D9" s="87" t="s">
        <v>19</v>
      </c>
      <c r="E9" s="137"/>
      <c r="F9" s="137"/>
      <c r="G9" s="137"/>
      <c r="H9" s="137"/>
      <c r="I9" s="137"/>
      <c r="J9" s="137"/>
      <c r="K9" s="137"/>
      <c r="L9" s="137"/>
      <c r="M9" s="136"/>
    </row>
    <row r="10" spans="2:13" ht="24" customHeight="1" x14ac:dyDescent="0.25">
      <c r="B10" s="567" t="str">
        <f>'CCD Compilado con Tipologias'!B10</f>
        <v>SS-01.6</v>
      </c>
      <c r="C10" s="567"/>
      <c r="D10" s="90" t="s">
        <v>38</v>
      </c>
      <c r="E10" s="91">
        <v>2</v>
      </c>
      <c r="F10" s="92">
        <v>18</v>
      </c>
      <c r="G10" s="91" t="s">
        <v>873</v>
      </c>
      <c r="H10" s="92" t="s">
        <v>873</v>
      </c>
      <c r="I10" s="92"/>
      <c r="J10" s="92"/>
      <c r="K10" s="92" t="s">
        <v>873</v>
      </c>
      <c r="L10" s="92"/>
      <c r="M10" s="568"/>
    </row>
    <row r="11" spans="2:13" ht="54.75" customHeight="1" x14ac:dyDescent="0.25">
      <c r="B11" s="589"/>
      <c r="C11" s="589"/>
      <c r="D11" s="125" t="s">
        <v>40</v>
      </c>
      <c r="E11" s="461"/>
      <c r="F11" s="477"/>
      <c r="G11" s="131"/>
      <c r="H11" s="94"/>
      <c r="I11" s="477"/>
      <c r="J11" s="477"/>
      <c r="K11" s="477"/>
      <c r="L11" s="477"/>
      <c r="M11" s="568"/>
    </row>
    <row r="12" spans="2:13" ht="27" customHeight="1" x14ac:dyDescent="0.25">
      <c r="B12" s="545" t="str">
        <f>'CCD Compilado con Tipologias'!D131</f>
        <v>32.</v>
      </c>
      <c r="C12" s="546"/>
      <c r="D12" s="87" t="s">
        <v>391</v>
      </c>
      <c r="E12" s="135"/>
      <c r="F12" s="135"/>
      <c r="G12" s="135"/>
      <c r="H12" s="135"/>
      <c r="I12" s="135"/>
      <c r="J12" s="135"/>
      <c r="K12" s="135"/>
      <c r="L12" s="135"/>
      <c r="M12" s="136" t="s">
        <v>950</v>
      </c>
    </row>
    <row r="13" spans="2:13" ht="27" customHeight="1" x14ac:dyDescent="0.25">
      <c r="B13" s="575" t="str">
        <f>'CCD Compilado con Tipologias'!B131</f>
        <v>SS-32.1</v>
      </c>
      <c r="C13" s="576"/>
      <c r="D13" s="90" t="s">
        <v>392</v>
      </c>
      <c r="E13" s="91">
        <v>2</v>
      </c>
      <c r="F13" s="92">
        <v>3</v>
      </c>
      <c r="G13" s="91" t="s">
        <v>873</v>
      </c>
      <c r="H13" s="92" t="s">
        <v>873</v>
      </c>
      <c r="I13" s="92" t="s">
        <v>873</v>
      </c>
      <c r="J13" s="92"/>
      <c r="K13" s="92"/>
      <c r="L13" s="93"/>
      <c r="M13" s="595"/>
    </row>
    <row r="14" spans="2:13" ht="25.5" x14ac:dyDescent="0.25">
      <c r="B14" s="569"/>
      <c r="C14" s="570"/>
      <c r="D14" s="459" t="s">
        <v>396</v>
      </c>
      <c r="E14" s="152"/>
      <c r="F14" s="152"/>
      <c r="G14" s="477"/>
      <c r="H14" s="477"/>
      <c r="I14" s="477"/>
      <c r="J14" s="477"/>
      <c r="K14" s="477"/>
      <c r="L14" s="477"/>
      <c r="M14" s="596"/>
    </row>
    <row r="15" spans="2:13" ht="26.25" customHeight="1" x14ac:dyDescent="0.25">
      <c r="B15" s="575" t="str">
        <f>'CCD Compilado con Tipologias'!B152</f>
        <v>SS-32.10</v>
      </c>
      <c r="C15" s="576"/>
      <c r="D15" s="90" t="s">
        <v>951</v>
      </c>
      <c r="E15" s="91">
        <v>2</v>
      </c>
      <c r="F15" s="92">
        <v>5</v>
      </c>
      <c r="G15" s="91" t="s">
        <v>873</v>
      </c>
      <c r="H15" s="92" t="s">
        <v>873</v>
      </c>
      <c r="I15" s="92" t="s">
        <v>873</v>
      </c>
      <c r="J15" s="92"/>
      <c r="K15" s="92"/>
      <c r="L15" s="93"/>
      <c r="M15" s="590"/>
    </row>
    <row r="16" spans="2:13" ht="30.75" customHeight="1" x14ac:dyDescent="0.25">
      <c r="B16" s="569"/>
      <c r="C16" s="570"/>
      <c r="D16" s="125" t="s">
        <v>952</v>
      </c>
      <c r="E16" s="467"/>
      <c r="F16" s="95"/>
      <c r="G16" s="96"/>
      <c r="H16" s="303"/>
      <c r="I16" s="95"/>
      <c r="J16" s="95"/>
      <c r="K16" s="95"/>
      <c r="L16" s="97"/>
      <c r="M16" s="591"/>
    </row>
    <row r="17" spans="2:13" ht="30.75" customHeight="1" x14ac:dyDescent="0.25">
      <c r="B17" s="545" t="str">
        <f>'CCD Compilado con Tipologias'!D278</f>
        <v>61.</v>
      </c>
      <c r="C17" s="546"/>
      <c r="D17" s="87" t="s">
        <v>953</v>
      </c>
      <c r="E17" s="137"/>
      <c r="F17" s="137"/>
      <c r="G17" s="137"/>
      <c r="H17" s="137"/>
      <c r="I17" s="137"/>
      <c r="J17" s="137"/>
      <c r="K17" s="137"/>
      <c r="L17" s="137"/>
      <c r="M17" s="136"/>
    </row>
    <row r="18" spans="2:13" ht="23.25" customHeight="1" x14ac:dyDescent="0.25">
      <c r="B18" s="575" t="str">
        <f>'CCD Compilado con Tipologias'!B278</f>
        <v>SS-61.1</v>
      </c>
      <c r="C18" s="576"/>
      <c r="D18" s="90" t="s">
        <v>954</v>
      </c>
      <c r="E18" s="91">
        <v>2</v>
      </c>
      <c r="F18" s="92">
        <v>8</v>
      </c>
      <c r="G18" s="91"/>
      <c r="H18" s="92" t="s">
        <v>873</v>
      </c>
      <c r="I18" s="92" t="s">
        <v>873</v>
      </c>
      <c r="J18" s="92"/>
      <c r="K18" s="92"/>
      <c r="L18" s="93"/>
      <c r="M18" s="621" t="s">
        <v>955</v>
      </c>
    </row>
    <row r="19" spans="2:13" ht="173.25" customHeight="1" x14ac:dyDescent="0.25">
      <c r="B19" s="632"/>
      <c r="C19" s="633"/>
      <c r="D19" s="334" t="s">
        <v>956</v>
      </c>
      <c r="E19" s="146"/>
      <c r="F19" s="147"/>
      <c r="G19" s="146"/>
      <c r="H19" s="147"/>
      <c r="I19" s="147"/>
      <c r="J19" s="147"/>
      <c r="K19" s="147"/>
      <c r="L19" s="147"/>
      <c r="M19" s="622"/>
    </row>
    <row r="20" spans="2:13" ht="25.5" x14ac:dyDescent="0.25">
      <c r="B20" s="613"/>
      <c r="C20" s="614"/>
      <c r="D20" s="335" t="s">
        <v>957</v>
      </c>
      <c r="E20" s="150"/>
      <c r="F20" s="151"/>
      <c r="G20" s="150"/>
      <c r="H20" s="151"/>
      <c r="I20" s="151"/>
      <c r="J20" s="151"/>
      <c r="K20" s="151"/>
      <c r="L20" s="151"/>
      <c r="M20" s="622"/>
    </row>
    <row r="21" spans="2:13" ht="38.25" x14ac:dyDescent="0.25">
      <c r="B21" s="613"/>
      <c r="C21" s="614"/>
      <c r="D21" s="335" t="s">
        <v>958</v>
      </c>
      <c r="E21" s="150"/>
      <c r="F21" s="151"/>
      <c r="G21" s="150"/>
      <c r="H21" s="151"/>
      <c r="I21" s="151"/>
      <c r="J21" s="151"/>
      <c r="K21" s="151"/>
      <c r="L21" s="151"/>
      <c r="M21" s="622"/>
    </row>
    <row r="22" spans="2:13" ht="131.25" customHeight="1" x14ac:dyDescent="0.25">
      <c r="B22" s="613"/>
      <c r="C22" s="614"/>
      <c r="D22" s="335" t="s">
        <v>959</v>
      </c>
      <c r="E22" s="150"/>
      <c r="F22" s="151"/>
      <c r="G22" s="150"/>
      <c r="H22" s="151"/>
      <c r="I22" s="151"/>
      <c r="J22" s="151"/>
      <c r="K22" s="151"/>
      <c r="L22" s="151"/>
      <c r="M22" s="622"/>
    </row>
    <row r="23" spans="2:13" ht="120" customHeight="1" x14ac:dyDescent="0.25">
      <c r="B23" s="615"/>
      <c r="C23" s="616"/>
      <c r="D23" s="336" t="s">
        <v>960</v>
      </c>
      <c r="E23" s="148"/>
      <c r="F23" s="149"/>
      <c r="G23" s="148"/>
      <c r="H23" s="149"/>
      <c r="I23" s="149"/>
      <c r="J23" s="149"/>
      <c r="K23" s="149"/>
      <c r="L23" s="149"/>
      <c r="M23" s="623"/>
    </row>
    <row r="24" spans="2:13" ht="25.5" customHeight="1" x14ac:dyDescent="0.25">
      <c r="B24" s="575" t="str">
        <f>'CCD Compilado con Tipologias'!B279</f>
        <v>SS-61.2</v>
      </c>
      <c r="C24" s="576"/>
      <c r="D24" s="90" t="s">
        <v>961</v>
      </c>
      <c r="E24" s="91">
        <v>2</v>
      </c>
      <c r="F24" s="92">
        <v>8</v>
      </c>
      <c r="G24" s="91" t="s">
        <v>873</v>
      </c>
      <c r="H24" s="92"/>
      <c r="I24" s="92" t="s">
        <v>873</v>
      </c>
      <c r="J24" s="92"/>
      <c r="K24" s="92"/>
      <c r="L24" s="93"/>
      <c r="M24" s="624" t="s">
        <v>962</v>
      </c>
    </row>
    <row r="25" spans="2:13" ht="132.75" customHeight="1" x14ac:dyDescent="0.25">
      <c r="B25" s="617"/>
      <c r="C25" s="618"/>
      <c r="D25" s="334" t="s">
        <v>963</v>
      </c>
      <c r="E25" s="146"/>
      <c r="F25" s="147"/>
      <c r="G25" s="146"/>
      <c r="H25" s="147"/>
      <c r="I25" s="147"/>
      <c r="J25" s="147"/>
      <c r="K25" s="147"/>
      <c r="L25" s="147"/>
      <c r="M25" s="625"/>
    </row>
    <row r="26" spans="2:13" ht="132.75" customHeight="1" x14ac:dyDescent="0.25">
      <c r="B26" s="619"/>
      <c r="C26" s="620"/>
      <c r="D26" s="336" t="s">
        <v>964</v>
      </c>
      <c r="E26" s="148"/>
      <c r="F26" s="149"/>
      <c r="G26" s="148"/>
      <c r="H26" s="149"/>
      <c r="I26" s="149"/>
      <c r="J26" s="149"/>
      <c r="K26" s="149"/>
      <c r="L26" s="149"/>
      <c r="M26" s="626"/>
    </row>
    <row r="27" spans="2:13" ht="22.5" customHeight="1" x14ac:dyDescent="0.25">
      <c r="B27" s="575" t="str">
        <f>'CCD Compilado con Tipologias'!B280</f>
        <v>SS-61.3</v>
      </c>
      <c r="C27" s="576"/>
      <c r="D27" s="90" t="s">
        <v>965</v>
      </c>
      <c r="E27" s="91">
        <v>2</v>
      </c>
      <c r="F27" s="92">
        <v>8</v>
      </c>
      <c r="G27" s="91"/>
      <c r="H27" s="92" t="s">
        <v>873</v>
      </c>
      <c r="I27" s="92" t="s">
        <v>873</v>
      </c>
      <c r="J27" s="92"/>
      <c r="K27" s="92"/>
      <c r="L27" s="93"/>
      <c r="M27" s="627" t="s">
        <v>955</v>
      </c>
    </row>
    <row r="28" spans="2:13" ht="171.75" customHeight="1" x14ac:dyDescent="0.25">
      <c r="B28" s="569"/>
      <c r="C28" s="570"/>
      <c r="D28" s="474" t="s">
        <v>966</v>
      </c>
      <c r="E28" s="143"/>
      <c r="F28" s="144"/>
      <c r="G28" s="143"/>
      <c r="H28" s="144"/>
      <c r="I28" s="144"/>
      <c r="J28" s="144"/>
      <c r="K28" s="144"/>
      <c r="L28" s="144"/>
      <c r="M28" s="628"/>
    </row>
    <row r="29" spans="2:13" ht="22.5" customHeight="1" x14ac:dyDescent="0.25">
      <c r="B29" s="575" t="str">
        <f>'CCD Compilado con Tipologias'!B281</f>
        <v>SS-61.4</v>
      </c>
      <c r="C29" s="576"/>
      <c r="D29" s="90" t="s">
        <v>967</v>
      </c>
      <c r="E29" s="91">
        <v>2</v>
      </c>
      <c r="F29" s="92">
        <v>18</v>
      </c>
      <c r="G29" s="91" t="s">
        <v>873</v>
      </c>
      <c r="H29" s="92"/>
      <c r="I29" s="92" t="s">
        <v>873</v>
      </c>
      <c r="J29" s="92"/>
      <c r="K29" s="92"/>
      <c r="L29" s="93"/>
      <c r="M29" s="629" t="s">
        <v>968</v>
      </c>
    </row>
    <row r="30" spans="2:13" ht="171.75" customHeight="1" x14ac:dyDescent="0.25">
      <c r="B30" s="632"/>
      <c r="C30" s="633"/>
      <c r="D30" s="334" t="s">
        <v>969</v>
      </c>
      <c r="E30" s="146"/>
      <c r="F30" s="147"/>
      <c r="G30" s="146"/>
      <c r="H30" s="147"/>
      <c r="I30" s="147"/>
      <c r="J30" s="147"/>
      <c r="K30" s="147"/>
      <c r="L30" s="147"/>
      <c r="M30" s="630"/>
    </row>
    <row r="31" spans="2:13" ht="114.75" x14ac:dyDescent="0.25">
      <c r="B31" s="613"/>
      <c r="C31" s="614"/>
      <c r="D31" s="335" t="s">
        <v>970</v>
      </c>
      <c r="E31" s="150"/>
      <c r="F31" s="151"/>
      <c r="G31" s="150"/>
      <c r="H31" s="151"/>
      <c r="I31" s="151"/>
      <c r="J31" s="151"/>
      <c r="K31" s="151"/>
      <c r="L31" s="151"/>
      <c r="M31" s="630"/>
    </row>
    <row r="32" spans="2:13" ht="140.25" x14ac:dyDescent="0.25">
      <c r="B32" s="613"/>
      <c r="C32" s="614"/>
      <c r="D32" s="335" t="s">
        <v>971</v>
      </c>
      <c r="E32" s="150"/>
      <c r="F32" s="151"/>
      <c r="G32" s="150"/>
      <c r="H32" s="151"/>
      <c r="I32" s="151"/>
      <c r="J32" s="151"/>
      <c r="K32" s="151"/>
      <c r="L32" s="151"/>
      <c r="M32" s="630"/>
    </row>
    <row r="33" spans="2:13" ht="153" x14ac:dyDescent="0.25">
      <c r="B33" s="613"/>
      <c r="C33" s="614"/>
      <c r="D33" s="335" t="s">
        <v>972</v>
      </c>
      <c r="E33" s="150"/>
      <c r="F33" s="151"/>
      <c r="G33" s="150"/>
      <c r="H33" s="151"/>
      <c r="I33" s="151"/>
      <c r="J33" s="151"/>
      <c r="K33" s="151"/>
      <c r="L33" s="151"/>
      <c r="M33" s="630"/>
    </row>
    <row r="34" spans="2:13" ht="183.75" customHeight="1" x14ac:dyDescent="0.25">
      <c r="B34" s="613"/>
      <c r="C34" s="614"/>
      <c r="D34" s="335" t="s">
        <v>973</v>
      </c>
      <c r="E34" s="150"/>
      <c r="F34" s="151"/>
      <c r="G34" s="150"/>
      <c r="H34" s="151"/>
      <c r="I34" s="151"/>
      <c r="J34" s="151"/>
      <c r="K34" s="151"/>
      <c r="L34" s="151"/>
      <c r="M34" s="630"/>
    </row>
    <row r="35" spans="2:13" ht="229.5" x14ac:dyDescent="0.25">
      <c r="B35" s="615"/>
      <c r="C35" s="616"/>
      <c r="D35" s="336" t="s">
        <v>974</v>
      </c>
      <c r="E35" s="148"/>
      <c r="F35" s="149"/>
      <c r="G35" s="148"/>
      <c r="H35" s="149"/>
      <c r="I35" s="149"/>
      <c r="J35" s="149"/>
      <c r="K35" s="149"/>
      <c r="L35" s="149"/>
      <c r="M35" s="631"/>
    </row>
    <row r="36" spans="2:13" ht="8.25" customHeight="1" x14ac:dyDescent="0.25"/>
    <row r="37" spans="2:13" x14ac:dyDescent="0.25">
      <c r="B37" s="542" t="s">
        <v>879</v>
      </c>
      <c r="C37" s="543"/>
      <c r="D37" s="543"/>
      <c r="E37" s="543"/>
      <c r="F37" s="543"/>
      <c r="G37" s="543"/>
      <c r="H37" s="543"/>
      <c r="I37" s="543"/>
      <c r="J37" s="543"/>
      <c r="K37" s="543"/>
      <c r="L37" s="543"/>
      <c r="M37" s="544"/>
    </row>
    <row r="38" spans="2:13" x14ac:dyDescent="0.25">
      <c r="B38" s="554" t="s">
        <v>880</v>
      </c>
      <c r="C38" s="555"/>
      <c r="D38" s="555"/>
      <c r="E38" s="555"/>
      <c r="F38" s="555"/>
      <c r="G38" s="555"/>
      <c r="H38" s="555"/>
      <c r="I38" s="555"/>
      <c r="J38" s="555"/>
      <c r="K38" s="555"/>
      <c r="L38" s="555"/>
      <c r="M38" s="605"/>
    </row>
    <row r="39" spans="2:13" x14ac:dyDescent="0.25">
      <c r="B39" s="558" t="s">
        <v>881</v>
      </c>
      <c r="C39" s="559"/>
      <c r="D39" s="63"/>
      <c r="E39" s="64"/>
      <c r="F39" s="560"/>
      <c r="G39" s="560"/>
      <c r="H39" s="560"/>
      <c r="I39" s="560"/>
      <c r="J39" s="560"/>
      <c r="K39" s="560"/>
      <c r="L39" s="64"/>
      <c r="M39" s="65"/>
    </row>
    <row r="40" spans="2:13" ht="26.25" x14ac:dyDescent="0.25">
      <c r="B40" s="66"/>
      <c r="C40" s="64"/>
      <c r="D40" s="67" t="s">
        <v>882</v>
      </c>
      <c r="E40" s="64"/>
      <c r="F40" s="561" t="s">
        <v>882</v>
      </c>
      <c r="G40" s="562"/>
      <c r="H40" s="562"/>
      <c r="I40" s="562"/>
      <c r="J40" s="562"/>
      <c r="K40" s="562"/>
      <c r="L40" s="563"/>
      <c r="M40" s="68" t="s">
        <v>882</v>
      </c>
    </row>
    <row r="41" spans="2:13" x14ac:dyDescent="0.25">
      <c r="B41" s="69"/>
      <c r="C41" s="70"/>
      <c r="D41" s="70"/>
      <c r="E41" s="70"/>
      <c r="F41" s="71"/>
      <c r="G41" s="71"/>
      <c r="H41" s="71"/>
      <c r="I41" s="71"/>
      <c r="J41" s="71"/>
      <c r="K41" s="71"/>
      <c r="L41" s="71"/>
      <c r="M41" s="72"/>
    </row>
    <row r="42" spans="2:13" x14ac:dyDescent="0.25">
      <c r="B42" s="69"/>
      <c r="C42" s="70"/>
      <c r="D42" s="70"/>
      <c r="E42" s="70"/>
      <c r="F42" s="70"/>
      <c r="G42" s="70"/>
      <c r="H42" s="70"/>
      <c r="I42" s="70"/>
      <c r="J42" s="70"/>
      <c r="K42" s="70"/>
      <c r="L42" s="70"/>
      <c r="M42" s="73"/>
    </row>
    <row r="43" spans="2:13" x14ac:dyDescent="0.25">
      <c r="B43" s="74" t="s">
        <v>883</v>
      </c>
      <c r="C43" s="70"/>
      <c r="D43" s="70"/>
      <c r="E43" s="70"/>
      <c r="F43" s="70"/>
      <c r="G43" s="70"/>
      <c r="H43" s="70"/>
      <c r="I43" s="70"/>
      <c r="J43" s="70"/>
      <c r="K43" s="70"/>
      <c r="L43" s="70"/>
      <c r="M43" s="73"/>
    </row>
    <row r="44" spans="2:13" x14ac:dyDescent="0.25">
      <c r="B44" s="75" t="s">
        <v>884</v>
      </c>
      <c r="C44" s="76" t="s">
        <v>885</v>
      </c>
      <c r="D44" s="70"/>
      <c r="E44" s="70"/>
      <c r="F44" s="77"/>
      <c r="G44" s="70"/>
      <c r="H44" s="70"/>
      <c r="I44" s="70"/>
      <c r="J44" s="70"/>
      <c r="K44" s="70"/>
      <c r="L44" s="70"/>
      <c r="M44" s="73"/>
    </row>
    <row r="45" spans="2:13" x14ac:dyDescent="0.25">
      <c r="B45" s="75" t="s">
        <v>886</v>
      </c>
      <c r="C45" s="76" t="s">
        <v>887</v>
      </c>
      <c r="D45" s="70"/>
      <c r="E45" s="70"/>
      <c r="F45" s="77"/>
      <c r="G45" s="70"/>
      <c r="H45" s="70"/>
      <c r="I45" s="70"/>
      <c r="J45" s="70"/>
      <c r="K45" s="70"/>
      <c r="L45" s="70"/>
      <c r="M45" s="73"/>
    </row>
    <row r="46" spans="2:13" x14ac:dyDescent="0.25">
      <c r="B46" s="75" t="s">
        <v>888</v>
      </c>
      <c r="C46" s="76" t="s">
        <v>889</v>
      </c>
      <c r="D46" s="70"/>
      <c r="E46" s="70"/>
      <c r="F46" s="77"/>
      <c r="G46" s="70"/>
      <c r="H46" s="70"/>
      <c r="I46" s="70"/>
      <c r="J46" s="70"/>
      <c r="K46" s="70"/>
      <c r="L46" s="70"/>
      <c r="M46" s="73"/>
    </row>
    <row r="47" spans="2:13" x14ac:dyDescent="0.25">
      <c r="B47" s="75" t="s">
        <v>890</v>
      </c>
      <c r="C47" s="76" t="s">
        <v>891</v>
      </c>
      <c r="D47" s="70"/>
      <c r="E47" s="70"/>
      <c r="F47" s="70"/>
      <c r="G47" s="70"/>
      <c r="H47" s="70"/>
      <c r="I47" s="70"/>
      <c r="J47" s="70"/>
      <c r="K47" s="70"/>
      <c r="L47" s="70"/>
      <c r="M47" s="73"/>
    </row>
    <row r="48" spans="2:13" ht="18.75" customHeight="1" x14ac:dyDescent="0.25">
      <c r="B48" s="75" t="s">
        <v>892</v>
      </c>
      <c r="C48" s="78" t="s">
        <v>893</v>
      </c>
      <c r="D48" s="70"/>
      <c r="E48" s="70"/>
      <c r="F48" s="70"/>
      <c r="G48" s="70"/>
      <c r="H48" s="70"/>
      <c r="I48" s="70"/>
      <c r="J48" s="70"/>
      <c r="K48" s="70"/>
      <c r="L48" s="70"/>
      <c r="M48" s="73"/>
    </row>
    <row r="49" spans="2:13" ht="21" customHeight="1" x14ac:dyDescent="0.25">
      <c r="B49" s="79" t="s">
        <v>9</v>
      </c>
      <c r="C49" s="80"/>
      <c r="D49" s="80"/>
      <c r="E49" s="81"/>
      <c r="F49" s="80"/>
      <c r="G49" s="80"/>
      <c r="H49" s="80"/>
      <c r="I49" s="80"/>
      <c r="J49" s="80"/>
      <c r="K49" s="80"/>
      <c r="L49" s="80"/>
      <c r="M49" s="82"/>
    </row>
  </sheetData>
  <mergeCells count="52">
    <mergeCell ref="B39:C39"/>
    <mergeCell ref="F39:K39"/>
    <mergeCell ref="F40:L40"/>
    <mergeCell ref="B9:C9"/>
    <mergeCell ref="B10:C10"/>
    <mergeCell ref="B17:C17"/>
    <mergeCell ref="B19:C19"/>
    <mergeCell ref="B20:C20"/>
    <mergeCell ref="B21:C21"/>
    <mergeCell ref="B22:C22"/>
    <mergeCell ref="B23:C23"/>
    <mergeCell ref="B29:C29"/>
    <mergeCell ref="B30:C30"/>
    <mergeCell ref="B31:C31"/>
    <mergeCell ref="B32:C32"/>
    <mergeCell ref="B33:C33"/>
    <mergeCell ref="M10:M11"/>
    <mergeCell ref="B11:C11"/>
    <mergeCell ref="B37:M37"/>
    <mergeCell ref="B38:M38"/>
    <mergeCell ref="B12:C12"/>
    <mergeCell ref="B15:C15"/>
    <mergeCell ref="M15:M16"/>
    <mergeCell ref="B16:C16"/>
    <mergeCell ref="B13:C13"/>
    <mergeCell ref="M13:M14"/>
    <mergeCell ref="B14:C14"/>
    <mergeCell ref="M18:M23"/>
    <mergeCell ref="M24:M26"/>
    <mergeCell ref="M27:M28"/>
    <mergeCell ref="M29:M35"/>
    <mergeCell ref="B18:C18"/>
    <mergeCell ref="B34:C34"/>
    <mergeCell ref="B35:C35"/>
    <mergeCell ref="B27:C27"/>
    <mergeCell ref="B28:C28"/>
    <mergeCell ref="B24:C24"/>
    <mergeCell ref="B25:C25"/>
    <mergeCell ref="B26:C26"/>
    <mergeCell ref="M7:M8"/>
    <mergeCell ref="B1:C1"/>
    <mergeCell ref="D1:L2"/>
    <mergeCell ref="B2:C2"/>
    <mergeCell ref="B4:C4"/>
    <mergeCell ref="E4:L4"/>
    <mergeCell ref="B5:C5"/>
    <mergeCell ref="E5:L5"/>
    <mergeCell ref="B7:C8"/>
    <mergeCell ref="D7:D8"/>
    <mergeCell ref="E7:F7"/>
    <mergeCell ref="G7:H7"/>
    <mergeCell ref="I7:L7"/>
  </mergeCells>
  <printOptions horizontalCentered="1"/>
  <pageMargins left="0.23622047244094491" right="0.23622047244094491" top="0.43307086614173229" bottom="0.39370078740157483" header="0.31496062992125984" footer="0.31496062992125984"/>
  <pageSetup scale="55" orientation="landscape" r:id="rId1"/>
  <headerFooter>
    <oddFooter>&amp;R&amp;10&amp;K01+024&amp;D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17</vt:i4>
      </vt:variant>
    </vt:vector>
  </HeadingPairs>
  <TitlesOfParts>
    <vt:vector size="42" baseType="lpstr">
      <vt:lpstr>CCD Compilado con Tipologias</vt:lpstr>
      <vt:lpstr>Hoja2</vt:lpstr>
      <vt:lpstr>DE Direccionamiento Estratégico</vt:lpstr>
      <vt:lpstr>AM Aseguramiento y Mejora</vt:lpstr>
      <vt:lpstr>GC Gestión Comercial</vt:lpstr>
      <vt:lpstr>GM Gestión de Mercadeo</vt:lpstr>
      <vt:lpstr>AF Afiliación </vt:lpstr>
      <vt:lpstr>GS Gestión del Servicio</vt:lpstr>
      <vt:lpstr>SS Prestacion Serv. Subsidio</vt:lpstr>
      <vt:lpstr>SF Prestacion Serv. Financieros</vt:lpstr>
      <vt:lpstr>SE Servicios de Formación</vt:lpstr>
      <vt:lpstr>ST Servicios Tiempo Libre </vt:lpstr>
      <vt:lpstr>SA Prestacion Serv. Salud</vt:lpstr>
      <vt:lpstr>SV Prestacion Serv. Vivienda</vt:lpstr>
      <vt:lpstr>AE Arquitectura Empresarial</vt:lpstr>
      <vt:lpstr>GH Gestión Talento Humano 1</vt:lpstr>
      <vt:lpstr>GO Gestión Operaciones</vt:lpstr>
      <vt:lpstr>GF Gestión Financiera</vt:lpstr>
      <vt:lpstr>GA Adq. Bienes y Servicios</vt:lpstr>
      <vt:lpstr>CR Gestión Comunicaciones</vt:lpstr>
      <vt:lpstr>CO Gestión de Convenios</vt:lpstr>
      <vt:lpstr>GL Gestión Legal y Regulatoria</vt:lpstr>
      <vt:lpstr>Estructuras organizacionales</vt:lpstr>
      <vt:lpstr>Hoja1</vt:lpstr>
      <vt:lpstr>Control TRD</vt:lpstr>
      <vt:lpstr>'GH Gestión Talento Humano 1'!Área_de_impresión</vt:lpstr>
      <vt:lpstr>Hoja1!Área_de_impresión</vt:lpstr>
      <vt:lpstr>'AE Arquitectura Empresarial'!Títulos_a_imprimir</vt:lpstr>
      <vt:lpstr>'AF Afiliación '!Títulos_a_imprimir</vt:lpstr>
      <vt:lpstr>'CCD Compilado con Tipologias'!Títulos_a_imprimir</vt:lpstr>
      <vt:lpstr>'CO Gestión de Convenios'!Títulos_a_imprimir</vt:lpstr>
      <vt:lpstr>'CR Gestión Comunicaciones'!Títulos_a_imprimir</vt:lpstr>
      <vt:lpstr>'DE Direccionamiento Estratégico'!Títulos_a_imprimir</vt:lpstr>
      <vt:lpstr>'GA Adq. Bienes y Servicios'!Títulos_a_imprimir</vt:lpstr>
      <vt:lpstr>'GC Gestión Comercial'!Títulos_a_imprimir</vt:lpstr>
      <vt:lpstr>'GH Gestión Talento Humano 1'!Títulos_a_imprimir</vt:lpstr>
      <vt:lpstr>'GL Gestión Legal y Regulatoria'!Títulos_a_imprimir</vt:lpstr>
      <vt:lpstr>'GO Gestión Operaciones'!Títulos_a_imprimir</vt:lpstr>
      <vt:lpstr>'GS Gestión del Servicio'!Títulos_a_imprimir</vt:lpstr>
      <vt:lpstr>'SF Prestacion Serv. Financieros'!Títulos_a_imprimir</vt:lpstr>
      <vt:lpstr>'SS Prestacion Serv. Subsidio'!Títulos_a_imprimir</vt:lpstr>
      <vt:lpstr>'SV Prestacion Serv. Vivienda'!Títulos_a_imprimir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jennymv</dc:creator>
  <cp:keywords/>
  <dc:description/>
  <cp:lastModifiedBy>Maria Claudia Gomez Cabana</cp:lastModifiedBy>
  <cp:revision/>
  <dcterms:created xsi:type="dcterms:W3CDTF">2015-09-21T14:07:53Z</dcterms:created>
  <dcterms:modified xsi:type="dcterms:W3CDTF">2019-08-29T20:49:08Z</dcterms:modified>
  <cp:category/>
  <cp:contentStatus/>
</cp:coreProperties>
</file>